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3250" windowHeight="9885"/>
  </bookViews>
  <sheets>
    <sheet name="zmluva o zájazde" sheetId="3" r:id="rId1"/>
  </sheets>
  <definedNames>
    <definedName name="_xlnm.Print_Area" localSheetId="0">'zmluva o zájazde'!$A$1:$AW$96</definedName>
  </definedNames>
  <calcPr calcId="145621"/>
</workbook>
</file>

<file path=xl/calcChain.xml><?xml version="1.0" encoding="utf-8"?>
<calcChain xmlns="http://schemas.openxmlformats.org/spreadsheetml/2006/main">
  <c r="AV54" i="3" l="1"/>
  <c r="AU86" i="3"/>
  <c r="AV41" i="3"/>
  <c r="AV42" i="3"/>
  <c r="AV43" i="3"/>
  <c r="AV44" i="3"/>
  <c r="AV45" i="3"/>
  <c r="AV46" i="3"/>
  <c r="AV47" i="3"/>
  <c r="AV48" i="3"/>
  <c r="AV49" i="3"/>
  <c r="AV50" i="3"/>
  <c r="AV51" i="3"/>
  <c r="AV40" i="3"/>
  <c r="AV52" i="3"/>
  <c r="AU85" i="3"/>
  <c r="AV56" i="3"/>
</calcChain>
</file>

<file path=xl/sharedStrings.xml><?xml version="1.0" encoding="utf-8"?>
<sst xmlns="http://schemas.openxmlformats.org/spreadsheetml/2006/main" count="131" uniqueCount="108">
  <si>
    <t>2.</t>
  </si>
  <si>
    <t>3.</t>
  </si>
  <si>
    <t>4.</t>
  </si>
  <si>
    <t>5.</t>
  </si>
  <si>
    <t>6.</t>
  </si>
  <si>
    <t>7.</t>
  </si>
  <si>
    <t>8.</t>
  </si>
  <si>
    <t xml:space="preserve"> </t>
  </si>
  <si>
    <t>Telefón</t>
  </si>
  <si>
    <t>Dátum narodenia</t>
  </si>
  <si>
    <t>Adresa trvalého pobytu</t>
  </si>
  <si>
    <t>Meno a priezvisko</t>
  </si>
  <si>
    <t>1.</t>
  </si>
  <si>
    <t>E-mail</t>
  </si>
  <si>
    <t>CESTUJÚCI</t>
  </si>
  <si>
    <t>ZMLUVA O ZÁJAZDE</t>
  </si>
  <si>
    <t>uzatvorená podľa § 16 a súv. zák. č. 170/2018 Z. z. o zájazdoch, spojených službách cestovného ruchu, niektorých podmienkach podnikania v cestovnom ruchu a o zmene a doplnení niektorých zákonov</t>
  </si>
  <si>
    <t>ZMLUVNÉ STRANY</t>
  </si>
  <si>
    <t>Názov zájazdu / ubytovania</t>
  </si>
  <si>
    <t>Doprava</t>
  </si>
  <si>
    <t>ZÁJAZD</t>
  </si>
  <si>
    <t>Termín zájazdu</t>
  </si>
  <si>
    <t>Strava</t>
  </si>
  <si>
    <t>Počet dní / nocí</t>
  </si>
  <si>
    <t>Typ ubytovania</t>
  </si>
  <si>
    <t>a tomu zodpovedajúci záväzok cestujúceho zaplatiť cestovnej kancelárii dohodnutú cenu.</t>
  </si>
  <si>
    <t>Cena</t>
  </si>
  <si>
    <t>Názov služby</t>
  </si>
  <si>
    <t>Počet</t>
  </si>
  <si>
    <t>Celkom</t>
  </si>
  <si>
    <t>Celková cena zájazdu</t>
  </si>
  <si>
    <t>CENOVÝ ROZPIS</t>
  </si>
  <si>
    <t>Dátum úhrady</t>
  </si>
  <si>
    <t xml:space="preserve">Poznámka (predstavuje špecifickú požiadavku cestujúceho, ktorú cestovná kancelária negarantuje):  </t>
  </si>
  <si>
    <t>Miesto</t>
  </si>
  <si>
    <t>Dátum</t>
  </si>
  <si>
    <t>podpis cestujúceho</t>
  </si>
  <si>
    <t>Predmetom zmluvy je záväzok cestovnej kancelárie  obstarať pre cestujúceho zájazd</t>
  </si>
  <si>
    <t>PLATBY</t>
  </si>
  <si>
    <t>1.splátka</t>
  </si>
  <si>
    <t>2.splátka</t>
  </si>
  <si>
    <t>3.splátka</t>
  </si>
  <si>
    <t>e-mailom na:</t>
  </si>
  <si>
    <t>osobne</t>
  </si>
  <si>
    <t>poštou</t>
  </si>
  <si>
    <t>predajcovi</t>
  </si>
  <si>
    <t>Obch. reg. OS Trenčín Oddiel: Sro. Vložka č. 881/R</t>
  </si>
  <si>
    <r>
      <t xml:space="preserve">IČO: 341 30 543,  IČ DPH: SK2020386984 </t>
    </r>
    <r>
      <rPr>
        <b/>
        <sz val="16"/>
        <rFont val="Arial Narrow CE"/>
      </rPr>
      <t xml:space="preserve">    www.pegastour.sk</t>
    </r>
  </si>
  <si>
    <t>Sídlo: M. Kišša 5, 911 05 Trenčín</t>
  </si>
  <si>
    <r>
      <t xml:space="preserve">Tatrabanka:     </t>
    </r>
    <r>
      <rPr>
        <sz val="16"/>
        <rFont val="Arial Narrow CE"/>
      </rPr>
      <t xml:space="preserve"> IBAN  SK24 1100 0000 0026 2827 1235     SWIFT  TATRSKBX</t>
    </r>
  </si>
  <si>
    <r>
      <t>VÚB:</t>
    </r>
    <r>
      <rPr>
        <sz val="16"/>
        <rFont val="Arial Narrow CE"/>
      </rPr>
      <t xml:space="preserve">                IBAN  SK25 0200 0000 0011 2692 1053     SWIFT  SUBASKBX</t>
    </r>
  </si>
  <si>
    <r>
      <t xml:space="preserve">ČSOB:             </t>
    </r>
    <r>
      <rPr>
        <sz val="16"/>
        <rFont val="Arial Narrow CE"/>
      </rPr>
      <t xml:space="preserve"> IBAN SK71 7500 0000 0040 0193 7274     SWIFT CEKOSKBX</t>
    </r>
  </si>
  <si>
    <t>Krajina a oblasť</t>
  </si>
  <si>
    <t>Cestovné poistenie</t>
  </si>
  <si>
    <t>MANDÁTNA ZMLUVA č. 12 711 056</t>
  </si>
  <si>
    <t xml:space="preserve">POISTKA k poistnej zmluve č.  </t>
  </si>
  <si>
    <t>Na vyššie uvedené poistené osoby sa vzťahuje cestovné poistenie pre účastníkov zájazdov za nasledujúcich podmienok:</t>
  </si>
  <si>
    <t>Platnosť poistenia</t>
  </si>
  <si>
    <t>Typ poistenia</t>
  </si>
  <si>
    <t>Balík poistenia</t>
  </si>
  <si>
    <t>od</t>
  </si>
  <si>
    <t>poistenie účastníkov zahraničných zájazdov</t>
  </si>
  <si>
    <t>do</t>
  </si>
  <si>
    <t>Územná platnosť</t>
  </si>
  <si>
    <t>Riziková skupina</t>
  </si>
  <si>
    <t>POISTNÉ SPOLU</t>
  </si>
  <si>
    <t>Európa</t>
  </si>
  <si>
    <t>TURISTA</t>
  </si>
  <si>
    <t>Poistenie záruky pre prípad úpadku cestovnej kancelárie</t>
  </si>
  <si>
    <t>CESTOVNÁ KANCELÁRIA / CESTOVNÁ AGENTÚRA</t>
  </si>
  <si>
    <t>Číslo akcie</t>
  </si>
  <si>
    <t>Štruktúra ubytovania</t>
  </si>
  <si>
    <t>Číslo dokladu</t>
  </si>
  <si>
    <t>Informácie pred odchodom budú doručené:</t>
  </si>
  <si>
    <t>pečiatka a podpis CK / CA</t>
  </si>
  <si>
    <t>Neoddeliteľnou súčasťou zmluvy o zájazde sú Zmluvné podmienky cestovnej kancelárie, informácie zverejnené na webovom sídle web: www.pegastour.sk, príslušný katalóg s cenníkom, ďalšie informačné materiály a formulár štandardných informácií pre zmluvy o zájazde, s ktorými sa cestujúci oboznámil pred uzavretím tejto zmluvy. V prípade, že niektorá otázka je riešená vo viacerých dokumentoch menovaných v predchádzajúcej vete odlišným spôsobom, platí priorita v poradí ako sú dokumenty vymenované v predchádzajúcej vete s absolútnou prednosťou tohto dokumentu zmluvy o zájazde.</t>
  </si>
  <si>
    <t>predávajúca zájazd</t>
  </si>
  <si>
    <r>
      <t xml:space="preserve">CESTUJÚCI - OBJEDNÁVATEĽ </t>
    </r>
    <r>
      <rPr>
        <sz val="18"/>
        <rFont val="Arial"/>
        <family val="2"/>
        <charset val="238"/>
      </rPr>
      <t>(ak objednávateľ necestuje, prečiarknite slovo cestujúci)</t>
    </r>
  </si>
  <si>
    <t>Nástupné miesto</t>
  </si>
  <si>
    <t>Telefónne číslo</t>
  </si>
  <si>
    <t>Povinné príplatky platené na mieste:</t>
  </si>
  <si>
    <t>cena</t>
  </si>
  <si>
    <t>počet dní</t>
  </si>
  <si>
    <r>
      <rPr>
        <b/>
        <sz val="18"/>
        <rFont val="Arial"/>
        <family val="2"/>
        <charset val="238"/>
      </rPr>
      <t>Súhlas so spracúvaním osobných údajov na marketingové účely</t>
    </r>
    <r>
      <rPr>
        <sz val="18"/>
        <rFont val="Arial"/>
        <family val="2"/>
      </rPr>
      <t xml:space="preserve">
V zmysle GDPR a zákona č. 18/2018 Z.z. o ochrane osobných údajov a v zmysle § 3 ods. 7 zákona č. 147/2001 Z.z. o reklame v znení neskorších predpisov súhlasím so spracúvaním osobných údajov obsiahnutých v tejto Zmluve na marketingové a propagačné účely CK,  najmä na zasielanie newslettra, katalógu či iných ponukových listov, a to na dobu 5 rokov. 
So spracúvaním osobných údajov na tento účel :            □ súhlasím        □ nesúhlasím 
Súhlasím so spracúvaním svojich osobných údajov v rozsahu online identifikátorov, najmä IP adresa, logy, prezývka (nick), lokalita, druh zariadenia, na účely vytvárania personalizovaných ponúk prostredníctvom cookies, Google Analytics alebo iných nástrojov, a to na dobu 5 rokov. 
So spracúvaním osobných údajov na tento účel :            □ súhlasím        □ nesúhlasím    
Beriem na vedomie, že súhlas so spracúvaním osobných údajov je možné kedykoľvek odvolať a jeho odvolanie nemá spätné účinky. Neudelenie súhlasu nebude mať vplyv na uzavretie Zmluvy. 
Podpis Objednávateľa (Cestujúceho) ..........................................................</t>
    </r>
  </si>
  <si>
    <t>CK informovala cestujúceho (občana SR) o tom, že cestovný doklad musí byť platný najmenej 6 mesiacov od dátumu skončenia zájazdu. Výnimkou môžu byť krajiny EÚ, kde minimálna platnosť dokladu je stanovená návratom do východzieho štátu. Cestujúci nesie výlučnú zodpovednosť za platnosť cestovných dokladov a za dodržiavanie vízových povinností navštívených alebo tranzitných štátov.</t>
  </si>
  <si>
    <t>9.</t>
  </si>
  <si>
    <t>10.</t>
  </si>
  <si>
    <t xml:space="preserve">Poskytovateľom ochrany záruky pre prípad úpadku je Union poisťovňa, a.s., sídlom Karadžičova 10, 813 60 Bratislava., IČO: 31322051. 
Subjekt prostredníctvom ktorého sa cestujúci môže rýchlo kontaktovať s cestovnou kanceláriou a účinne s ňou komunikovať, žiadať o pomoc v ťažkostiach alebo reklamovať zájazd, ak porušenie zmluvy o zájazde zistí počas poskytovania zájazdu, je PEGAS TOUR, s.r.o. adresa Mierové nám. 23, 911 01 Trenčín, email: pegas@pegastour.sk, telefón 032/7444 473. Cestujúcemu budú oznámené údaje aj ďalšej osoby u ktorej môže postupovať spôsobom podľa predchádzajúcej vety. 
</t>
  </si>
  <si>
    <t>Medzi cestujúcimi sa nenachádza osoba, ktorá by bola maloletým bez sprievodu rodiča, alebo inej oprávnenej osoby, prípadne iná osoba vyžadujúca špeciálnu starostlivosť.</t>
  </si>
  <si>
    <t xml:space="preserve">CK spracúva osobné údaje na účely plnenia tejto Zmluvy v súlade s nariadením Európskeho parlamentu a Rady č. 2016/679 o ochrane fyzických osôb pri spracúvaní osobných údajov a o voľnom pohybe takýchto údajov (GDPR) a zákonom č. 18/2018 Z. z. o ochrane osobných údajov. Objednávateľ vyhlasuje, že je splnomocnený na poskytnutie údajov o ďalších cestujúcich, v prospech ktorých uzatvára túto Zmluvu a že im poskytol informácie o spracúvaní osobných údajov CK. Bližšie informácie o ochrane osobných údajov sa nachádzajú v Zmluvných podmienkach CK, ktoré tvoria neoddeliteľnú súčasť tejto Zmluvy.        </t>
  </si>
  <si>
    <t>Cestovná kancelária informovala a odporúča cestujúcemu uzavretie cestovného poistenia, ktoré rieši aj prípadné krytie nákladov spojených s odstúpením od zmluvy o zájazde, alebo iných nákladov, ktoré môžu vzniknúť cestujúcemu najmä v prípade nehody, ochorenia alebo smrti. V prípade neuzavretia cestovného poistenia cestujúci berie na vedomie, že v prípade škodovej udalosti alebo pri nenastúpení na cestu si nemôže nárokovať náhradu škody a ani žiadne iné nároky z titulu poistenia.</t>
  </si>
  <si>
    <t>Cestujúci akceptovaním zmluvy vyhlasuje a potvrdzuje, že bol pred akceptovaním zmluvy oboznámený s formulárom štandardných informácií pre zmluvy o zájazde, s katalógom, resp. s inou písomnou ponukou zájazdov, ktoré obsahovali špecifikáciu zákonných podmienok zájazdu, vrátane informácii nachádzajúcich sa na webovom sídle web: www.pegastour.sk. Cestujúci akceptovaním zmluvy tiež potvrdzuje, že bol oboznámený so Zmluvnými podmienkami cestovnej kancelárie a tieto Zmluvné podmienky akceptuje a súhlasí s nimi, to všetko aj v mene a na účet všetkých ostatných cestujúcich.</t>
  </si>
  <si>
    <t>strana 2/2</t>
  </si>
  <si>
    <t>strana 1/2</t>
  </si>
  <si>
    <t>Doplatok</t>
  </si>
  <si>
    <t>Odchod / odlet z</t>
  </si>
  <si>
    <t>typ A2 EXCLUSIVE</t>
  </si>
  <si>
    <r>
      <rPr>
        <b/>
        <sz val="18"/>
        <rFont val="Arial"/>
        <family val="2"/>
        <charset val="238"/>
      </rPr>
      <t>Poisťovateľ:</t>
    </r>
    <r>
      <rPr>
        <sz val="18"/>
        <rFont val="Arial"/>
        <family val="2"/>
      </rPr>
      <t xml:space="preserve"> Union poisťovňa, a. s., Karadžičova 10, 813 60 Bratislava, Slovenská republika, IČO: 31322051, zapísaná v Obchodnom registri Okresného súdu Bratislava I, odd. Sa, vl.č. 383/B
kontaktné údaje: internetová stránka: www.union.sk, </t>
    </r>
    <r>
      <rPr>
        <b/>
        <sz val="18"/>
        <rFont val="Arial"/>
        <family val="2"/>
        <charset val="238"/>
      </rPr>
      <t>telefón: 0850 00 33 33</t>
    </r>
    <r>
      <rPr>
        <sz val="18"/>
        <rFont val="Arial"/>
        <family val="2"/>
      </rPr>
      <t xml:space="preserve">, e-mail: union@union.sk
</t>
    </r>
    <r>
      <rPr>
        <b/>
        <sz val="18"/>
        <rFont val="Arial"/>
        <family val="2"/>
        <charset val="238"/>
      </rPr>
      <t>Asistenčná spoločnosť:</t>
    </r>
    <r>
      <rPr>
        <sz val="18"/>
        <rFont val="Arial"/>
        <family val="2"/>
      </rPr>
      <t xml:space="preserve">
Eurocross Assistance Czech Republic s.r.o., Lazarská 13/8, 120 00 Praha 2, Česká republika. Kontaktné údaje: internetová stránka: www.eurocross.cz, telefón: +420 2 9633 9644, e-mail: travel@eurocross.cz</t>
    </r>
  </si>
  <si>
    <t>Cestovná kancelária PEGAS TOUR, s.r.o., Prevádzka: Palackého 6, 911 01 Trenčín</t>
  </si>
  <si>
    <t>Tel.: 032/7444 473, 7444 480, Mobil: 0908 852 409, E-mail: pegas@pegastour.sk</t>
  </si>
  <si>
    <t>POISTNÁ ZMLUVA č. 11 6 5581</t>
  </si>
  <si>
    <r>
      <t xml:space="preserve">Poistenie záruky pre prípad úpadku cestovnej kancelárie je uzavreté v zmysle zákona č.170/2018 Z. z. Poistenie sa vzťahuje na zájazdy zakúpené v termíne od </t>
    </r>
    <r>
      <rPr>
        <b/>
        <sz val="18"/>
        <rFont val="Arial"/>
        <family val="2"/>
      </rPr>
      <t>01.11.2024</t>
    </r>
    <r>
      <rPr>
        <sz val="18"/>
        <rFont val="Arial"/>
        <family val="2"/>
      </rPr>
      <t xml:space="preserve"> do </t>
    </r>
    <r>
      <rPr>
        <b/>
        <sz val="18"/>
        <rFont val="Arial"/>
        <family val="2"/>
      </rPr>
      <t>31.10.2025</t>
    </r>
    <r>
      <rPr>
        <sz val="18"/>
        <rFont val="Arial"/>
        <family val="2"/>
      </rPr>
      <t>. 
Poistením sú kryté nároky cestujúcich voči cestovnej kancelárii v zmysle zákona č. 170/2018 Z. z. až do sumy 150.000 EUR.
Nároky cestujúceho v prípade poistnej udalosti je potrebné uplatniť na vyššie uvedenej adrese, resp. e-mailom na adrese: majetok.likvidacia@union.sk, alebo telefónnom čísle poisťovateľa +421 2 2081 1811, príp. +421 904 895 605, a to v lehote 6 mesiacov od vzniku poistnej udalosti. Bližšie informácie o poistení záruky pre prípad úpadku cestovnej kancelárie sú k dispozícii v cestovnej kancelárii.</t>
    </r>
  </si>
  <si>
    <t>Mandátna zmluva s cestovnou kanceláriou je k dispozícii v cestovnej kancelárii. Poistenie storna zájazdu začína nasledujúcim dňom po dni uzatvorenia poistnej zmluvy a končí sa nástupom na zájazd. Ak je poistná zmluva uzatvorená neskôr ako v deň uzavretia zmluvy o obstaraní zájazdu, poistenie storna zájazdu sa vzťahuje len na poistné udalosti, ktoré nastali najskôr 15 dní po dni uzatvorenia poistnej zmluvy s výnimkou dôvodov uvedených v časti F, čl. 2, písm. b), e), h) a i) VPPCPUZ/1124.</t>
  </si>
  <si>
    <r>
      <rPr>
        <b/>
        <sz val="18"/>
        <rFont val="Arial"/>
        <family val="2"/>
        <charset val="238"/>
      </rPr>
      <t>Cestovné poistenie pre účastníkov zájazdov sa riadi Všeobecnými poistnými podmienkami cestovného poistenia pre účastníkov zájazdov VPPCPUZ/1124, ktoré sú k dispozícii na kontaktných miestach poisťovateľa, na www.union.sk a na kontaktných miestach sprostredkovateľa.</t>
    </r>
    <r>
      <rPr>
        <sz val="18"/>
        <rFont val="Arial"/>
        <family val="2"/>
      </rPr>
      <t xml:space="preserve"> Poistník svojim podpisom potvrdzuje, • že všetky ním uvedené údaje sú úplné a pravdivé. • že mu boli oznámené Všeobecné poistné podmienky cestovného poistenia pre účastníkov zájazdov VPPCPUZ/1124. • že vyššie uvedené poistené osoby mu dali súhlas na poskytnutie ich osobných údajov poisťovateľovi. • že prevzal brožúru s názvom „Cestovné poistenie pre účastníkov zájazdov“, ktorá obsahuje prílohu k poistnej zmluve s názvom „Rozsah poistenia a výška poistného krytia pre cestovné poistenie pre účastníkov zájazdov“, v ktorej je uvedený obsah jednotlivých poistení, poistné krytie a poistné sumy a Základné informácie o ochrane osobných údajov pre dotknutú osobu. Zároveň svojim podpisom potvrdzuje že sa oboznámil s jej obsahom a že s ním súhlasí. • že mu bol pred uzavretím poistnej zmluvy odovzdaný Informačný dokument o poistnom produkte pre Cestovné poistenie pre účastníkov zájazdov. • že dáva poisťovateľovi súhlas na vyhotovenie zvukových záznamov z telefonických rozhovorov na telefónnych číslach uvedených v Pokynoch pre poistených v brožúre s názvom „Cestovné poistenie pre účastníkov zájazdov“, v prípade vzniku poistnej udalosti týkajúcej sa poisteného v zmysle § 12 ods. 1 zákona č. 40/1964 Zb. Občiansky zákonník v znení neskorších predpisov. • že tieto vyhlásenia neboli urobené pod nátlakom ani v časovej tiesni alebo za iných nevýhodných podmienok. • že mu bol pred uzavretím poistnej zmluvy odovzdaný Informačný formulár o jednotlivých zložkách poistného.</t>
    </r>
  </si>
  <si>
    <t>□ A1 BASIC       □ A2 EXCLUSIVE</t>
  </si>
  <si>
    <t>typ A1 BASIC</t>
  </si>
  <si>
    <r>
      <t xml:space="preserve">Cestovné poistenie </t>
    </r>
    <r>
      <rPr>
        <b/>
        <sz val="18"/>
        <rFont val="Arial"/>
        <family val="2"/>
        <charset val="238"/>
      </rPr>
      <t>typ A1 BASIC</t>
    </r>
  </si>
  <si>
    <r>
      <t xml:space="preserve">Cestovné poistenie </t>
    </r>
    <r>
      <rPr>
        <b/>
        <sz val="18"/>
        <rFont val="Arial"/>
        <family val="2"/>
        <charset val="238"/>
      </rPr>
      <t>typ A2 EXCLUSIVE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</si>
</sst>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72" formatCode="#,##0.00\ [$EUR]"/>
    <numFmt numFmtId="173" formatCode="#,##0.00\ &quot;€&quot;"/>
  </numFmts>
  <fonts count="17">
    <font>
      <sz val="10"/>
      <name val="Arial"/>
    </font>
    <font>
      <sz val="10"/>
      <name val="Arial CE"/>
      <family val="2"/>
    </font>
    <font>
      <sz val="10"/>
      <name val="Arial"/>
      <family val="2"/>
      <charset val="238"/>
    </font>
    <font>
      <sz val="18"/>
      <name val="Arial"/>
      <family val="2"/>
    </font>
    <font>
      <b/>
      <sz val="18"/>
      <name val="Arial"/>
      <family val="2"/>
    </font>
    <font>
      <i/>
      <sz val="18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8"/>
      <name val="Arial"/>
      <family val="2"/>
      <charset val="238"/>
    </font>
    <font>
      <sz val="16"/>
      <name val="Arial Narrow CE"/>
    </font>
    <font>
      <b/>
      <sz val="16"/>
      <name val="Arial Narrow CE"/>
    </font>
    <font>
      <sz val="15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sz val="30"/>
      <name val="Arial"/>
      <family val="2"/>
    </font>
    <font>
      <sz val="10.5"/>
      <name val="Arial"/>
      <family val="2"/>
      <charset val="238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314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4" fillId="0" borderId="0" xfId="0" applyFont="1" applyFill="1" applyBorder="1" applyAlignment="1"/>
    <xf numFmtId="0" fontId="3" fillId="0" borderId="0" xfId="0" applyFont="1" applyFill="1" applyBorder="1" applyAlignment="1" applyProtection="1">
      <protection locked="0"/>
    </xf>
    <xf numFmtId="0" fontId="3" fillId="0" borderId="1" xfId="0" applyFont="1" applyFill="1" applyBorder="1" applyAlignment="1"/>
    <xf numFmtId="0" fontId="5" fillId="0" borderId="0" xfId="0" applyFont="1" applyFill="1" applyBorder="1" applyAlignment="1" applyProtection="1">
      <protection locked="0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Border="1" applyAlignment="1" applyProtection="1">
      <protection locked="0"/>
    </xf>
    <xf numFmtId="0" fontId="3" fillId="0" borderId="0" xfId="0" applyFont="1" applyFill="1" applyBorder="1"/>
    <xf numFmtId="0" fontId="3" fillId="0" borderId="0" xfId="0" applyFont="1" applyFill="1" applyBorder="1" applyAlignment="1" applyProtection="1"/>
    <xf numFmtId="0" fontId="3" fillId="0" borderId="0" xfId="3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3" fillId="0" borderId="0" xfId="3" applyFont="1" applyFill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5" xfId="0" applyFont="1" applyFill="1" applyBorder="1" applyAlignment="1" applyProtection="1">
      <alignment vertical="center"/>
    </xf>
    <xf numFmtId="0" fontId="4" fillId="2" borderId="6" xfId="3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10" xfId="3" applyFont="1" applyFill="1" applyBorder="1"/>
    <xf numFmtId="0" fontId="3" fillId="0" borderId="1" xfId="0" applyFont="1" applyFill="1" applyBorder="1" applyProtection="1"/>
    <xf numFmtId="0" fontId="0" fillId="0" borderId="11" xfId="0" applyBorder="1" applyAlignment="1">
      <alignment vertical="center"/>
    </xf>
    <xf numFmtId="0" fontId="4" fillId="2" borderId="12" xfId="3" applyNumberFormat="1" applyFont="1" applyFill="1" applyBorder="1" applyAlignment="1" applyProtection="1">
      <alignment vertical="center"/>
    </xf>
    <xf numFmtId="0" fontId="3" fillId="0" borderId="8" xfId="0" applyFont="1" applyFill="1" applyBorder="1" applyAlignment="1">
      <alignment horizontal="center" vertical="center"/>
    </xf>
    <xf numFmtId="172" fontId="3" fillId="0" borderId="13" xfId="0" applyNumberFormat="1" applyFont="1" applyFill="1" applyBorder="1" applyAlignment="1">
      <alignment horizontal="right" vertical="center"/>
    </xf>
    <xf numFmtId="0" fontId="7" fillId="0" borderId="0" xfId="0" applyFont="1" applyBorder="1" applyAlignment="1"/>
    <xf numFmtId="0" fontId="4" fillId="0" borderId="0" xfId="0" applyFont="1" applyFill="1" applyBorder="1" applyAlignment="1" applyProtection="1">
      <alignment vertical="center"/>
      <protection locked="0"/>
    </xf>
    <xf numFmtId="0" fontId="7" fillId="0" borderId="1" xfId="0" applyFont="1" applyBorder="1" applyAlignment="1"/>
    <xf numFmtId="0" fontId="3" fillId="0" borderId="10" xfId="0" applyFont="1" applyFill="1" applyBorder="1" applyAlignment="1" applyProtection="1">
      <alignment vertical="center"/>
      <protection locked="0"/>
    </xf>
    <xf numFmtId="49" fontId="3" fillId="0" borderId="10" xfId="3" applyNumberFormat="1" applyFont="1" applyFill="1" applyBorder="1" applyAlignment="1" applyProtection="1"/>
    <xf numFmtId="49" fontId="3" fillId="0" borderId="0" xfId="3" applyNumberFormat="1" applyFont="1" applyFill="1" applyBorder="1" applyAlignment="1" applyProtection="1"/>
    <xf numFmtId="0" fontId="3" fillId="0" borderId="10" xfId="3" applyFont="1" applyFill="1" applyBorder="1" applyAlignment="1" applyProtection="1"/>
    <xf numFmtId="0" fontId="3" fillId="0" borderId="14" xfId="3" applyFont="1" applyFill="1" applyBorder="1" applyAlignment="1" applyProtection="1"/>
    <xf numFmtId="0" fontId="0" fillId="0" borderId="2" xfId="0" applyBorder="1" applyAlignment="1"/>
    <xf numFmtId="0" fontId="0" fillId="0" borderId="11" xfId="0" applyBorder="1" applyAlignment="1"/>
    <xf numFmtId="0" fontId="2" fillId="0" borderId="0" xfId="0" applyFont="1" applyBorder="1" applyAlignment="1">
      <alignment vertical="center"/>
    </xf>
    <xf numFmtId="0" fontId="3" fillId="0" borderId="14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vertical="center"/>
    </xf>
    <xf numFmtId="0" fontId="4" fillId="0" borderId="2" xfId="0" applyFont="1" applyFill="1" applyBorder="1" applyAlignment="1" applyProtection="1"/>
    <xf numFmtId="0" fontId="3" fillId="0" borderId="2" xfId="0" applyFont="1" applyFill="1" applyBorder="1" applyAlignment="1"/>
    <xf numFmtId="49" fontId="10" fillId="0" borderId="4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0" fontId="3" fillId="0" borderId="5" xfId="0" applyFont="1" applyFill="1" applyBorder="1" applyAlignment="1" applyProtection="1">
      <alignment vertical="center"/>
      <protection locked="0"/>
    </xf>
    <xf numFmtId="0" fontId="2" fillId="0" borderId="4" xfId="0" applyFont="1" applyBorder="1" applyAlignment="1">
      <alignment vertical="center"/>
    </xf>
    <xf numFmtId="0" fontId="3" fillId="0" borderId="4" xfId="0" applyFont="1" applyFill="1" applyBorder="1" applyAlignment="1" applyProtection="1">
      <alignment vertical="center"/>
      <protection locked="0"/>
    </xf>
    <xf numFmtId="0" fontId="0" fillId="0" borderId="4" xfId="0" applyBorder="1" applyAlignment="1"/>
    <xf numFmtId="0" fontId="0" fillId="0" borderId="15" xfId="0" applyBorder="1" applyAlignment="1"/>
    <xf numFmtId="0" fontId="3" fillId="3" borderId="0" xfId="0" applyFont="1" applyFill="1" applyBorder="1" applyProtection="1"/>
    <xf numFmtId="0" fontId="3" fillId="0" borderId="0" xfId="3" applyFont="1" applyFill="1" applyBorder="1"/>
    <xf numFmtId="0" fontId="4" fillId="3" borderId="9" xfId="3" applyFont="1" applyFill="1" applyBorder="1"/>
    <xf numFmtId="0" fontId="4" fillId="3" borderId="3" xfId="3" applyFont="1" applyFill="1" applyBorder="1"/>
    <xf numFmtId="0" fontId="4" fillId="3" borderId="3" xfId="0" applyFont="1" applyFill="1" applyBorder="1" applyProtection="1"/>
    <xf numFmtId="0" fontId="4" fillId="3" borderId="16" xfId="0" applyFont="1" applyFill="1" applyBorder="1" applyProtection="1"/>
    <xf numFmtId="0" fontId="3" fillId="3" borderId="0" xfId="3" applyFont="1" applyFill="1" applyBorder="1"/>
    <xf numFmtId="0" fontId="3" fillId="3" borderId="1" xfId="0" applyFont="1" applyFill="1" applyBorder="1" applyProtection="1"/>
    <xf numFmtId="0" fontId="3" fillId="0" borderId="8" xfId="0" applyFont="1" applyFill="1" applyBorder="1" applyAlignment="1" applyProtection="1">
      <alignment vertical="center"/>
    </xf>
    <xf numFmtId="0" fontId="12" fillId="3" borderId="10" xfId="3" applyFont="1" applyFill="1" applyBorder="1"/>
    <xf numFmtId="0" fontId="12" fillId="0" borderId="10" xfId="3" applyFont="1" applyFill="1" applyBorder="1"/>
    <xf numFmtId="0" fontId="12" fillId="0" borderId="0" xfId="0" applyFont="1" applyFill="1" applyBorder="1" applyProtection="1"/>
    <xf numFmtId="0" fontId="14" fillId="0" borderId="0" xfId="0" applyFont="1" applyFill="1" applyBorder="1" applyProtection="1"/>
    <xf numFmtId="0" fontId="3" fillId="0" borderId="0" xfId="3" applyFont="1" applyFill="1" applyBorder="1" applyAlignment="1">
      <alignment horizontal="justify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17" xfId="3" applyFont="1" applyFill="1" applyBorder="1" applyAlignment="1">
      <alignment horizontal="center" vertical="center" wrapText="1"/>
    </xf>
    <xf numFmtId="0" fontId="3" fillId="0" borderId="17" xfId="3" applyFont="1" applyFill="1" applyBorder="1" applyAlignment="1">
      <alignment horizontal="justify" vertical="center" wrapText="1"/>
    </xf>
    <xf numFmtId="0" fontId="13" fillId="0" borderId="10" xfId="3" applyFont="1" applyFill="1" applyBorder="1" applyAlignment="1">
      <alignment horizontal="center" vertical="center" wrapText="1"/>
    </xf>
    <xf numFmtId="0" fontId="13" fillId="0" borderId="18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justify" vertical="center" wrapText="1"/>
    </xf>
    <xf numFmtId="0" fontId="3" fillId="0" borderId="19" xfId="3" applyFont="1" applyFill="1" applyBorder="1" applyAlignment="1">
      <alignment horizontal="justify" vertical="center" wrapText="1"/>
    </xf>
    <xf numFmtId="0" fontId="3" fillId="0" borderId="10" xfId="3" applyFont="1" applyFill="1" applyBorder="1" applyAlignment="1">
      <alignment horizontal="justify" vertical="center" wrapText="1"/>
    </xf>
    <xf numFmtId="0" fontId="4" fillId="3" borderId="20" xfId="3" applyFont="1" applyFill="1" applyBorder="1"/>
    <xf numFmtId="0" fontId="4" fillId="3" borderId="5" xfId="3" applyFont="1" applyFill="1" applyBorder="1"/>
    <xf numFmtId="0" fontId="4" fillId="3" borderId="4" xfId="3" applyFont="1" applyFill="1" applyBorder="1"/>
    <xf numFmtId="0" fontId="4" fillId="3" borderId="4" xfId="0" applyFont="1" applyFill="1" applyBorder="1" applyProtection="1"/>
    <xf numFmtId="0" fontId="4" fillId="3" borderId="15" xfId="0" applyFont="1" applyFill="1" applyBorder="1" applyProtection="1"/>
    <xf numFmtId="0" fontId="4" fillId="2" borderId="21" xfId="3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 readingOrder="1"/>
    </xf>
    <xf numFmtId="0" fontId="3" fillId="0" borderId="4" xfId="0" applyFont="1" applyFill="1" applyBorder="1" applyAlignment="1" applyProtection="1">
      <alignment vertical="center" readingOrder="1"/>
    </xf>
    <xf numFmtId="0" fontId="3" fillId="0" borderId="15" xfId="0" applyFont="1" applyFill="1" applyBorder="1" applyAlignment="1" applyProtection="1">
      <alignment vertical="center" readingOrder="1"/>
    </xf>
    <xf numFmtId="0" fontId="3" fillId="0" borderId="2" xfId="0" applyFont="1" applyFill="1" applyBorder="1" applyAlignment="1" applyProtection="1">
      <alignment vertical="center"/>
    </xf>
    <xf numFmtId="172" fontId="6" fillId="0" borderId="22" xfId="0" applyNumberFormat="1" applyFont="1" applyFill="1" applyBorder="1" applyAlignment="1">
      <alignment horizontal="right" vertical="center"/>
    </xf>
    <xf numFmtId="0" fontId="13" fillId="0" borderId="18" xfId="3" applyFont="1" applyFill="1" applyBorder="1" applyAlignment="1">
      <alignment horizontal="justify" vertical="top" wrapText="1"/>
    </xf>
    <xf numFmtId="0" fontId="0" fillId="0" borderId="17" xfId="0" applyBorder="1" applyAlignment="1">
      <alignment vertical="top"/>
    </xf>
    <xf numFmtId="0" fontId="0" fillId="0" borderId="19" xfId="0" applyBorder="1" applyAlignment="1">
      <alignment vertical="top"/>
    </xf>
    <xf numFmtId="0" fontId="3" fillId="0" borderId="0" xfId="3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3" applyNumberFormat="1" applyFont="1" applyFill="1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3" applyNumberFormat="1" applyFont="1" applyFill="1" applyBorder="1" applyAlignment="1" applyProtection="1">
      <alignment horizontal="center" vertical="center"/>
    </xf>
    <xf numFmtId="0" fontId="4" fillId="0" borderId="9" xfId="3" applyNumberFormat="1" applyFont="1" applyFill="1" applyBorder="1" applyAlignment="1" applyProtection="1">
      <alignment vertical="center"/>
    </xf>
    <xf numFmtId="0" fontId="4" fillId="0" borderId="3" xfId="3" applyNumberFormat="1" applyFont="1" applyFill="1" applyBorder="1" applyAlignment="1" applyProtection="1">
      <alignment vertical="center"/>
    </xf>
    <xf numFmtId="0" fontId="4" fillId="0" borderId="16" xfId="3" applyNumberFormat="1" applyFont="1" applyFill="1" applyBorder="1" applyAlignment="1" applyProtection="1">
      <alignment vertical="center"/>
    </xf>
    <xf numFmtId="0" fontId="15" fillId="0" borderId="0" xfId="0" applyFont="1" applyAlignment="1">
      <alignment horizontal="justify" vertical="center"/>
    </xf>
    <xf numFmtId="0" fontId="15" fillId="0" borderId="0" xfId="0" applyFont="1"/>
    <xf numFmtId="0" fontId="12" fillId="3" borderId="4" xfId="0" applyFont="1" applyFill="1" applyBorder="1" applyProtection="1"/>
    <xf numFmtId="0" fontId="0" fillId="0" borderId="0" xfId="0" applyBorder="1" applyAlignment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9" xfId="3" applyNumberFormat="1" applyFont="1" applyFill="1" applyBorder="1" applyAlignment="1" applyProtection="1">
      <alignment horizontal="center" vertical="center"/>
    </xf>
    <xf numFmtId="0" fontId="3" fillId="0" borderId="3" xfId="3" applyNumberFormat="1" applyFont="1" applyFill="1" applyBorder="1" applyAlignment="1" applyProtection="1">
      <alignment horizontal="center" vertical="center"/>
    </xf>
    <xf numFmtId="0" fontId="3" fillId="0" borderId="16" xfId="3" applyNumberFormat="1" applyFont="1" applyFill="1" applyBorder="1" applyAlignment="1" applyProtection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3" fillId="0" borderId="9" xfId="3" applyNumberFormat="1" applyFont="1" applyFill="1" applyBorder="1" applyAlignment="1" applyProtection="1">
      <alignment horizontal="center" vertical="center"/>
    </xf>
    <xf numFmtId="0" fontId="13" fillId="0" borderId="3" xfId="3" applyNumberFormat="1" applyFont="1" applyFill="1" applyBorder="1" applyAlignment="1" applyProtection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" fillId="0" borderId="8" xfId="3" applyNumberFormat="1" applyFont="1" applyFill="1" applyBorder="1" applyAlignment="1" applyProtection="1">
      <alignment horizontal="left" vertical="center"/>
    </xf>
    <xf numFmtId="0" fontId="3" fillId="0" borderId="18" xfId="3" applyNumberFormat="1" applyFont="1" applyFill="1" applyBorder="1" applyAlignment="1" applyProtection="1">
      <alignment horizontal="left" vertical="center"/>
    </xf>
    <xf numFmtId="0" fontId="3" fillId="0" borderId="17" xfId="3" applyNumberFormat="1" applyFont="1" applyFill="1" applyBorder="1" applyAlignment="1" applyProtection="1">
      <alignment horizontal="left" vertical="center"/>
    </xf>
    <xf numFmtId="0" fontId="3" fillId="0" borderId="19" xfId="3" applyNumberFormat="1" applyFont="1" applyFill="1" applyBorder="1" applyAlignment="1" applyProtection="1">
      <alignment horizontal="left" vertical="center"/>
    </xf>
    <xf numFmtId="0" fontId="3" fillId="0" borderId="8" xfId="3" applyNumberFormat="1" applyFont="1" applyFill="1" applyBorder="1" applyAlignment="1" applyProtection="1">
      <alignment horizontal="center" vertical="center"/>
    </xf>
    <xf numFmtId="0" fontId="4" fillId="0" borderId="8" xfId="3" applyNumberFormat="1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 readingOrder="1"/>
    </xf>
    <xf numFmtId="0" fontId="3" fillId="0" borderId="49" xfId="0" applyFont="1" applyFill="1" applyBorder="1" applyAlignment="1" applyProtection="1">
      <alignment horizontal="center" vertical="center" readingOrder="1"/>
    </xf>
    <xf numFmtId="0" fontId="3" fillId="0" borderId="50" xfId="0" applyFont="1" applyFill="1" applyBorder="1" applyAlignment="1" applyProtection="1">
      <alignment horizontal="left" vertical="center" readingOrder="1"/>
    </xf>
    <xf numFmtId="0" fontId="3" fillId="0" borderId="3" xfId="0" applyFont="1" applyFill="1" applyBorder="1" applyAlignment="1" applyProtection="1">
      <alignment horizontal="left" vertical="center" readingOrder="1"/>
    </xf>
    <xf numFmtId="0" fontId="13" fillId="0" borderId="16" xfId="3" applyNumberFormat="1" applyFont="1" applyFill="1" applyBorder="1" applyAlignment="1" applyProtection="1">
      <alignment horizontal="center" vertical="center"/>
    </xf>
    <xf numFmtId="0" fontId="4" fillId="0" borderId="9" xfId="3" applyNumberFormat="1" applyFont="1" applyFill="1" applyBorder="1" applyAlignment="1" applyProtection="1">
      <alignment horizontal="left" vertical="center"/>
    </xf>
    <xf numFmtId="0" fontId="4" fillId="0" borderId="3" xfId="3" applyNumberFormat="1" applyFont="1" applyFill="1" applyBorder="1" applyAlignment="1" applyProtection="1">
      <alignment horizontal="left" vertical="center"/>
    </xf>
    <xf numFmtId="0" fontId="4" fillId="0" borderId="16" xfId="3" applyNumberFormat="1" applyFont="1" applyFill="1" applyBorder="1" applyAlignment="1" applyProtection="1">
      <alignment horizontal="left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173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2" borderId="48" xfId="0" applyFont="1" applyFill="1" applyBorder="1" applyAlignment="1" applyProtection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5" xfId="3" applyNumberFormat="1" applyFont="1" applyFill="1" applyBorder="1" applyAlignment="1" applyProtection="1">
      <alignment horizontal="left" vertical="center"/>
    </xf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0" fontId="3" fillId="0" borderId="9" xfId="3" applyNumberFormat="1" applyFont="1" applyFill="1" applyBorder="1" applyAlignment="1" applyProtection="1">
      <alignment horizontal="left" vertical="center"/>
    </xf>
    <xf numFmtId="0" fontId="0" fillId="0" borderId="3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8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173" fontId="3" fillId="0" borderId="8" xfId="0" applyNumberFormat="1" applyFont="1" applyFill="1" applyBorder="1" applyAlignment="1" applyProtection="1">
      <alignment horizontal="center" vertical="center"/>
    </xf>
    <xf numFmtId="49" fontId="3" fillId="0" borderId="44" xfId="3" applyNumberFormat="1" applyFont="1" applyFill="1" applyBorder="1" applyAlignment="1" applyProtection="1">
      <alignment horizontal="left" vertical="center"/>
    </xf>
    <xf numFmtId="0" fontId="4" fillId="2" borderId="36" xfId="3" applyNumberFormat="1" applyFont="1" applyFill="1" applyBorder="1" applyAlignment="1" applyProtection="1">
      <alignment horizontal="left" vertical="center"/>
    </xf>
    <xf numFmtId="0" fontId="4" fillId="2" borderId="28" xfId="3" applyNumberFormat="1" applyFont="1" applyFill="1" applyBorder="1" applyAlignment="1" applyProtection="1">
      <alignment horizontal="left" vertical="center"/>
    </xf>
    <xf numFmtId="0" fontId="4" fillId="2" borderId="37" xfId="3" applyNumberFormat="1" applyFont="1" applyFill="1" applyBorder="1" applyAlignment="1" applyProtection="1">
      <alignment horizontal="left" vertical="center"/>
    </xf>
    <xf numFmtId="172" fontId="3" fillId="0" borderId="20" xfId="0" applyNumberFormat="1" applyFont="1" applyFill="1" applyBorder="1" applyAlignment="1">
      <alignment horizontal="right" vertical="center"/>
    </xf>
    <xf numFmtId="172" fontId="3" fillId="0" borderId="13" xfId="0" applyNumberFormat="1" applyFont="1" applyFill="1" applyBorder="1" applyAlignment="1">
      <alignment horizontal="right" vertical="center"/>
    </xf>
    <xf numFmtId="49" fontId="11" fillId="0" borderId="10" xfId="3" applyNumberFormat="1" applyFont="1" applyFill="1" applyBorder="1" applyAlignment="1" applyProtection="1">
      <alignment horizontal="center"/>
    </xf>
    <xf numFmtId="49" fontId="11" fillId="0" borderId="0" xfId="3" applyNumberFormat="1" applyFont="1" applyFill="1" applyBorder="1" applyAlignment="1" applyProtection="1">
      <alignment horizontal="center"/>
    </xf>
    <xf numFmtId="0" fontId="3" fillId="0" borderId="44" xfId="3" applyNumberFormat="1" applyFont="1" applyFill="1" applyBorder="1" applyAlignment="1" applyProtection="1">
      <alignment horizontal="left" vertical="center"/>
    </xf>
    <xf numFmtId="0" fontId="3" fillId="0" borderId="30" xfId="3" applyNumberFormat="1" applyFont="1" applyFill="1" applyBorder="1" applyAlignment="1" applyProtection="1">
      <alignment horizontal="center" vertical="center"/>
    </xf>
    <xf numFmtId="0" fontId="12" fillId="0" borderId="24" xfId="3" applyNumberFormat="1" applyFont="1" applyFill="1" applyBorder="1" applyAlignment="1" applyProtection="1">
      <alignment horizontal="left" vertical="center"/>
    </xf>
    <xf numFmtId="0" fontId="4" fillId="2" borderId="12" xfId="3" applyNumberFormat="1" applyFont="1" applyFill="1" applyBorder="1" applyAlignment="1" applyProtection="1">
      <alignment horizontal="left" vertical="center"/>
    </xf>
    <xf numFmtId="0" fontId="4" fillId="2" borderId="6" xfId="3" applyNumberFormat="1" applyFont="1" applyFill="1" applyBorder="1" applyAlignment="1" applyProtection="1">
      <alignment horizontal="left" vertical="center"/>
    </xf>
    <xf numFmtId="0" fontId="4" fillId="2" borderId="31" xfId="3" applyNumberFormat="1" applyFont="1" applyFill="1" applyBorder="1" applyAlignment="1" applyProtection="1">
      <alignment horizontal="left" vertical="center"/>
    </xf>
    <xf numFmtId="0" fontId="6" fillId="2" borderId="5" xfId="3" applyFont="1" applyFill="1" applyBorder="1" applyAlignment="1" applyProtection="1">
      <alignment horizontal="center" vertical="center" shrinkToFit="1"/>
    </xf>
    <xf numFmtId="0" fontId="6" fillId="2" borderId="4" xfId="3" applyFont="1" applyFill="1" applyBorder="1" applyAlignment="1" applyProtection="1">
      <alignment horizontal="center" vertical="center" shrinkToFit="1"/>
    </xf>
    <xf numFmtId="0" fontId="6" fillId="2" borderId="38" xfId="3" applyFont="1" applyFill="1" applyBorder="1" applyAlignment="1" applyProtection="1">
      <alignment horizontal="center" vertical="center" shrinkToFit="1"/>
    </xf>
    <xf numFmtId="0" fontId="3" fillId="0" borderId="1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0" fontId="3" fillId="0" borderId="39" xfId="0" applyFont="1" applyFill="1" applyBorder="1" applyAlignment="1" applyProtection="1">
      <alignment horizontal="center" wrapText="1"/>
    </xf>
    <xf numFmtId="0" fontId="3" fillId="0" borderId="14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 wrapText="1"/>
    </xf>
    <xf numFmtId="0" fontId="3" fillId="0" borderId="40" xfId="0" applyFont="1" applyFill="1" applyBorder="1" applyAlignment="1" applyProtection="1">
      <alignment horizontal="center" wrapText="1"/>
    </xf>
    <xf numFmtId="0" fontId="12" fillId="0" borderId="41" xfId="3" applyNumberFormat="1" applyFont="1" applyFill="1" applyBorder="1" applyAlignment="1" applyProtection="1">
      <alignment horizontal="left" vertical="center"/>
    </xf>
    <xf numFmtId="0" fontId="12" fillId="0" borderId="42" xfId="3" applyNumberFormat="1" applyFont="1" applyFill="1" applyBorder="1" applyAlignment="1" applyProtection="1">
      <alignment horizontal="left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12" fillId="0" borderId="36" xfId="3" applyNumberFormat="1" applyFont="1" applyFill="1" applyBorder="1" applyAlignment="1" applyProtection="1">
      <alignment horizontal="left" vertical="center"/>
    </xf>
    <xf numFmtId="0" fontId="12" fillId="0" borderId="28" xfId="3" applyNumberFormat="1" applyFont="1" applyFill="1" applyBorder="1" applyAlignment="1" applyProtection="1">
      <alignment horizontal="left" vertical="center"/>
    </xf>
    <xf numFmtId="0" fontId="12" fillId="0" borderId="29" xfId="3" applyNumberFormat="1" applyFont="1" applyFill="1" applyBorder="1" applyAlignment="1" applyProtection="1">
      <alignment horizontal="left" vertical="center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3" fillId="0" borderId="35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49" fontId="4" fillId="2" borderId="36" xfId="3" applyNumberFormat="1" applyFont="1" applyFill="1" applyBorder="1" applyAlignment="1" applyProtection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0" fontId="3" fillId="0" borderId="14" xfId="3" applyNumberFormat="1" applyFont="1" applyFill="1" applyBorder="1" applyAlignment="1" applyProtection="1">
      <alignment horizontal="center" vertical="center"/>
    </xf>
    <xf numFmtId="0" fontId="3" fillId="0" borderId="2" xfId="3" applyNumberFormat="1" applyFont="1" applyFill="1" applyBorder="1" applyAlignment="1" applyProtection="1">
      <alignment horizontal="center" vertical="center"/>
    </xf>
    <xf numFmtId="0" fontId="3" fillId="0" borderId="11" xfId="3" applyNumberFormat="1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14" fontId="12" fillId="0" borderId="17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</xf>
    <xf numFmtId="8" fontId="3" fillId="0" borderId="18" xfId="0" applyNumberFormat="1" applyFont="1" applyBorder="1" applyAlignment="1">
      <alignment horizontal="center" vertical="center"/>
    </xf>
    <xf numFmtId="8" fontId="3" fillId="0" borderId="17" xfId="0" applyNumberFormat="1" applyFont="1" applyBorder="1" applyAlignment="1">
      <alignment horizontal="center" vertical="center"/>
    </xf>
    <xf numFmtId="8" fontId="3" fillId="0" borderId="19" xfId="0" applyNumberFormat="1" applyFont="1" applyBorder="1" applyAlignment="1">
      <alignment horizontal="center" vertical="center"/>
    </xf>
    <xf numFmtId="0" fontId="3" fillId="0" borderId="32" xfId="3" applyNumberFormat="1" applyFont="1" applyFill="1" applyBorder="1" applyAlignment="1" applyProtection="1">
      <alignment horizontal="center" vertical="center"/>
    </xf>
    <xf numFmtId="0" fontId="3" fillId="0" borderId="33" xfId="3" applyNumberFormat="1" applyFont="1" applyFill="1" applyBorder="1" applyAlignment="1" applyProtection="1">
      <alignment horizontal="center" vertical="center"/>
    </xf>
    <xf numFmtId="0" fontId="3" fillId="0" borderId="34" xfId="3" applyNumberFormat="1" applyFont="1" applyFill="1" applyBorder="1" applyAlignment="1" applyProtection="1">
      <alignment horizontal="center" vertical="center"/>
    </xf>
    <xf numFmtId="14" fontId="12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3" fillId="0" borderId="5" xfId="1" applyNumberFormat="1" applyFont="1" applyFill="1" applyBorder="1" applyAlignment="1" applyProtection="1">
      <alignment horizontal="justify" vertical="top" wrapText="1" readingOrder="1"/>
      <protection hidden="1"/>
    </xf>
    <xf numFmtId="0" fontId="3" fillId="0" borderId="4" xfId="0" applyFont="1" applyBorder="1" applyAlignment="1">
      <alignment horizontal="justify" vertical="top" wrapText="1" readingOrder="1"/>
    </xf>
    <xf numFmtId="0" fontId="3" fillId="0" borderId="15" xfId="0" applyFont="1" applyBorder="1" applyAlignment="1">
      <alignment horizontal="justify" vertical="top" wrapText="1" readingOrder="1"/>
    </xf>
    <xf numFmtId="0" fontId="13" fillId="0" borderId="18" xfId="1" applyNumberFormat="1" applyFont="1" applyFill="1" applyBorder="1" applyAlignment="1" applyProtection="1">
      <alignment horizontal="justify" vertical="top" wrapText="1" readingOrder="1"/>
      <protection hidden="1"/>
    </xf>
    <xf numFmtId="0" fontId="3" fillId="0" borderId="17" xfId="0" applyFont="1" applyBorder="1" applyAlignment="1">
      <alignment horizontal="justify" vertical="top" wrapText="1" readingOrder="1"/>
    </xf>
    <xf numFmtId="0" fontId="3" fillId="0" borderId="19" xfId="0" applyFont="1" applyBorder="1" applyAlignment="1">
      <alignment horizontal="justify" vertical="top" wrapText="1" readingOrder="1"/>
    </xf>
    <xf numFmtId="0" fontId="4" fillId="0" borderId="12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31" xfId="0" applyFont="1" applyFill="1" applyBorder="1" applyAlignment="1" applyProtection="1">
      <alignment horizontal="left" vertical="center"/>
    </xf>
    <xf numFmtId="0" fontId="13" fillId="0" borderId="10" xfId="1" applyNumberFormat="1" applyFont="1" applyFill="1" applyBorder="1" applyAlignment="1" applyProtection="1">
      <alignment horizontal="justify" vertical="top" wrapText="1" readingOrder="1"/>
      <protection hidden="1"/>
    </xf>
    <xf numFmtId="0" fontId="3" fillId="0" borderId="0" xfId="0" applyFont="1" applyBorder="1" applyAlignment="1">
      <alignment horizontal="justify" vertical="top" wrapText="1" readingOrder="1"/>
    </xf>
    <xf numFmtId="0" fontId="3" fillId="0" borderId="1" xfId="0" applyFont="1" applyBorder="1" applyAlignment="1">
      <alignment horizontal="justify" vertical="top" wrapText="1" readingOrder="1"/>
    </xf>
    <xf numFmtId="0" fontId="3" fillId="0" borderId="10" xfId="0" applyNumberFormat="1" applyFont="1" applyFill="1" applyBorder="1" applyAlignment="1" applyProtection="1">
      <alignment horizontal="justify" vertical="top" wrapText="1" readingOrder="1"/>
    </xf>
    <xf numFmtId="0" fontId="3" fillId="0" borderId="0" xfId="0" applyNumberFormat="1" applyFont="1" applyFill="1" applyBorder="1" applyAlignment="1" applyProtection="1">
      <alignment horizontal="justify" vertical="top" wrapText="1" readingOrder="1"/>
    </xf>
    <xf numFmtId="0" fontId="3" fillId="0" borderId="1" xfId="0" applyNumberFormat="1" applyFont="1" applyFill="1" applyBorder="1" applyAlignment="1" applyProtection="1">
      <alignment horizontal="justify" vertical="top" wrapText="1" readingOrder="1"/>
    </xf>
    <xf numFmtId="0" fontId="13" fillId="0" borderId="13" xfId="3" applyFont="1" applyFill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9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16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justify" vertical="top" wrapText="1"/>
    </xf>
    <xf numFmtId="0" fontId="16" fillId="0" borderId="4" xfId="0" applyFont="1" applyBorder="1" applyAlignment="1">
      <alignment vertical="top"/>
    </xf>
    <xf numFmtId="0" fontId="16" fillId="0" borderId="15" xfId="0" applyFont="1" applyBorder="1" applyAlignment="1">
      <alignment vertical="top"/>
    </xf>
    <xf numFmtId="0" fontId="3" fillId="0" borderId="18" xfId="0" applyNumberFormat="1" applyFont="1" applyFill="1" applyBorder="1" applyAlignment="1" applyProtection="1">
      <alignment horizontal="justify" vertical="top" wrapText="1" readingOrder="1"/>
    </xf>
    <xf numFmtId="0" fontId="3" fillId="0" borderId="17" xfId="0" applyNumberFormat="1" applyFont="1" applyFill="1" applyBorder="1" applyAlignment="1" applyProtection="1">
      <alignment horizontal="justify" vertical="top" wrapText="1" readingOrder="1"/>
    </xf>
    <xf numFmtId="0" fontId="3" fillId="0" borderId="19" xfId="0" applyNumberFormat="1" applyFont="1" applyFill="1" applyBorder="1" applyAlignment="1" applyProtection="1">
      <alignment horizontal="justify" vertical="top" wrapText="1" readingOrder="1"/>
    </xf>
    <xf numFmtId="0" fontId="13" fillId="0" borderId="1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14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3" fillId="0" borderId="30" xfId="3" applyNumberFormat="1" applyFont="1" applyFill="1" applyBorder="1" applyAlignment="1" applyProtection="1">
      <alignment horizontal="left" vertical="center"/>
    </xf>
    <xf numFmtId="0" fontId="3" fillId="0" borderId="12" xfId="3" applyNumberFormat="1" applyFont="1" applyFill="1" applyBorder="1" applyAlignment="1" applyProtection="1">
      <alignment horizontal="left" vertical="center"/>
    </xf>
    <xf numFmtId="0" fontId="3" fillId="0" borderId="6" xfId="3" applyNumberFormat="1" applyFont="1" applyFill="1" applyBorder="1" applyAlignment="1" applyProtection="1">
      <alignment horizontal="left" vertical="center"/>
    </xf>
    <xf numFmtId="0" fontId="3" fillId="0" borderId="31" xfId="3" applyNumberFormat="1" applyFont="1" applyFill="1" applyBorder="1" applyAlignment="1" applyProtection="1">
      <alignment horizontal="left" vertical="center"/>
    </xf>
    <xf numFmtId="0" fontId="4" fillId="2" borderId="27" xfId="3" applyNumberFormat="1" applyFont="1" applyFill="1" applyBorder="1" applyAlignment="1" applyProtection="1">
      <alignment horizontal="center" vertical="center"/>
    </xf>
    <xf numFmtId="0" fontId="4" fillId="2" borderId="28" xfId="3" applyNumberFormat="1" applyFont="1" applyFill="1" applyBorder="1" applyAlignment="1" applyProtection="1">
      <alignment horizontal="center" vertical="center"/>
    </xf>
    <xf numFmtId="0" fontId="4" fillId="2" borderId="29" xfId="3" applyNumberFormat="1" applyFont="1" applyFill="1" applyBorder="1" applyAlignment="1" applyProtection="1">
      <alignment horizontal="center" vertical="center"/>
    </xf>
    <xf numFmtId="0" fontId="3" fillId="0" borderId="13" xfId="3" applyNumberFormat="1" applyFont="1" applyFill="1" applyBorder="1" applyAlignment="1" applyProtection="1">
      <alignment horizontal="center" vertical="center"/>
    </xf>
    <xf numFmtId="16" fontId="3" fillId="0" borderId="0" xfId="0" applyNumberFormat="1" applyFont="1" applyFill="1" applyBorder="1" applyAlignment="1" applyProtection="1">
      <alignment horizontal="center" vertical="center" readingOrder="1"/>
    </xf>
    <xf numFmtId="0" fontId="3" fillId="0" borderId="0" xfId="0" applyFont="1" applyFill="1" applyBorder="1" applyAlignment="1" applyProtection="1">
      <alignment horizontal="center" vertical="center" readingOrder="1"/>
    </xf>
    <xf numFmtId="16" fontId="3" fillId="0" borderId="18" xfId="0" applyNumberFormat="1" applyFont="1" applyFill="1" applyBorder="1" applyAlignment="1" applyProtection="1">
      <alignment horizontal="center" vertical="center" readingOrder="1"/>
    </xf>
    <xf numFmtId="0" fontId="3" fillId="0" borderId="17" xfId="0" applyFont="1" applyFill="1" applyBorder="1" applyAlignment="1" applyProtection="1">
      <alignment horizontal="center" vertical="center" readingOrder="1"/>
    </xf>
    <xf numFmtId="0" fontId="3" fillId="0" borderId="19" xfId="0" applyFont="1" applyFill="1" applyBorder="1" applyAlignment="1" applyProtection="1">
      <alignment horizontal="center" vertical="center" readingOrder="1"/>
    </xf>
    <xf numFmtId="0" fontId="13" fillId="0" borderId="5" xfId="0" applyNumberFormat="1" applyFont="1" applyFill="1" applyBorder="1" applyAlignment="1" applyProtection="1">
      <alignment horizontal="justify" vertical="top" wrapText="1" readingOrder="1"/>
    </xf>
    <xf numFmtId="0" fontId="3" fillId="0" borderId="4" xfId="0" applyNumberFormat="1" applyFont="1" applyFill="1" applyBorder="1" applyAlignment="1" applyProtection="1">
      <alignment horizontal="justify" vertical="top" wrapText="1" readingOrder="1"/>
    </xf>
    <xf numFmtId="0" fontId="3" fillId="0" borderId="15" xfId="0" applyNumberFormat="1" applyFont="1" applyFill="1" applyBorder="1" applyAlignment="1" applyProtection="1">
      <alignment horizontal="justify" vertical="top" wrapText="1" readingOrder="1"/>
    </xf>
    <xf numFmtId="0" fontId="3" fillId="0" borderId="25" xfId="0" applyFont="1" applyFill="1" applyBorder="1" applyAlignment="1" applyProtection="1">
      <alignment horizontal="center" vertical="center" readingOrder="1"/>
    </xf>
    <xf numFmtId="0" fontId="3" fillId="0" borderId="26" xfId="0" applyFont="1" applyFill="1" applyBorder="1" applyAlignment="1" applyProtection="1">
      <alignment horizontal="center" vertical="center" readingOrder="1"/>
    </xf>
    <xf numFmtId="0" fontId="3" fillId="0" borderId="9" xfId="0" applyFont="1" applyFill="1" applyBorder="1" applyAlignment="1" applyProtection="1">
      <alignment vertical="center" readingOrder="1"/>
    </xf>
    <xf numFmtId="0" fontId="3" fillId="0" borderId="3" xfId="0" applyFont="1" applyFill="1" applyBorder="1" applyAlignment="1" applyProtection="1">
      <alignment vertical="center" readingOrder="1"/>
    </xf>
    <xf numFmtId="0" fontId="3" fillId="0" borderId="16" xfId="0" applyFont="1" applyFill="1" applyBorder="1" applyAlignment="1" applyProtection="1">
      <alignment vertical="center" readingOrder="1"/>
    </xf>
    <xf numFmtId="0" fontId="4" fillId="2" borderId="9" xfId="0" applyFont="1" applyFill="1" applyBorder="1" applyAlignment="1" applyProtection="1">
      <alignment horizontal="left" vertical="center" readingOrder="1"/>
    </xf>
    <xf numFmtId="0" fontId="4" fillId="2" borderId="4" xfId="0" applyFont="1" applyFill="1" applyBorder="1" applyAlignment="1" applyProtection="1">
      <alignment horizontal="left" vertical="center" readingOrder="1"/>
    </xf>
    <xf numFmtId="0" fontId="4" fillId="2" borderId="3" xfId="0" applyFont="1" applyFill="1" applyBorder="1" applyAlignment="1" applyProtection="1">
      <alignment horizontal="left" vertical="center" readingOrder="1"/>
    </xf>
    <xf numFmtId="0" fontId="4" fillId="2" borderId="16" xfId="0" applyFont="1" applyFill="1" applyBorder="1" applyAlignment="1" applyProtection="1">
      <alignment horizontal="left" vertical="center" readingOrder="1"/>
    </xf>
    <xf numFmtId="0" fontId="3" fillId="0" borderId="18" xfId="3" applyFont="1" applyFill="1" applyBorder="1" applyAlignment="1">
      <alignment horizontal="center" vertical="top" wrapText="1"/>
    </xf>
    <xf numFmtId="0" fontId="3" fillId="0" borderId="17" xfId="3" applyFont="1" applyFill="1" applyBorder="1" applyAlignment="1">
      <alignment horizontal="center" vertical="top" wrapText="1"/>
    </xf>
    <xf numFmtId="0" fontId="3" fillId="0" borderId="19" xfId="3" applyFont="1" applyFill="1" applyBorder="1" applyAlignment="1">
      <alignment horizontal="center" vertical="top" wrapText="1"/>
    </xf>
    <xf numFmtId="172" fontId="12" fillId="0" borderId="0" xfId="0" applyNumberFormat="1" applyFont="1" applyFill="1" applyBorder="1" applyAlignment="1" applyProtection="1">
      <alignment horizontal="center"/>
    </xf>
    <xf numFmtId="0" fontId="0" fillId="0" borderId="1" xfId="0" applyBorder="1"/>
    <xf numFmtId="0" fontId="13" fillId="0" borderId="9" xfId="1" applyNumberFormat="1" applyFont="1" applyFill="1" applyBorder="1" applyAlignment="1" applyProtection="1">
      <alignment horizontal="justify" vertical="top" wrapText="1" readingOrder="1"/>
      <protection hidden="1"/>
    </xf>
    <xf numFmtId="0" fontId="3" fillId="0" borderId="3" xfId="0" applyFont="1" applyBorder="1" applyAlignment="1">
      <alignment horizontal="justify" vertical="top" wrapText="1" readingOrder="1"/>
    </xf>
    <xf numFmtId="0" fontId="3" fillId="0" borderId="16" xfId="0" applyFont="1" applyBorder="1" applyAlignment="1">
      <alignment horizontal="justify" vertical="top" wrapText="1" readingOrder="1"/>
    </xf>
    <xf numFmtId="0" fontId="3" fillId="0" borderId="18" xfId="1" applyNumberFormat="1" applyFont="1" applyFill="1" applyBorder="1" applyAlignment="1" applyProtection="1">
      <alignment horizontal="left" vertical="top" wrapText="1" readingOrder="1"/>
      <protection hidden="1"/>
    </xf>
    <xf numFmtId="0" fontId="3" fillId="0" borderId="17" xfId="0" applyFont="1" applyBorder="1" applyAlignment="1">
      <alignment horizontal="left" vertical="top" wrapText="1" readingOrder="1"/>
    </xf>
    <xf numFmtId="0" fontId="3" fillId="0" borderId="19" xfId="0" applyFont="1" applyBorder="1" applyAlignment="1">
      <alignment horizontal="left" vertical="top" wrapText="1" readingOrder="1"/>
    </xf>
    <xf numFmtId="172" fontId="3" fillId="0" borderId="23" xfId="0" applyNumberFormat="1" applyFont="1" applyFill="1" applyBorder="1" applyAlignment="1">
      <alignment horizontal="right" vertical="center"/>
    </xf>
    <xf numFmtId="172" fontId="3" fillId="0" borderId="24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8" fontId="3" fillId="0" borderId="14" xfId="0" applyNumberFormat="1" applyFont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8" fontId="3" fillId="0" borderId="1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4">
    <cellStyle name="Normal_Smlouva_Allianz_PCR_2008-Nepouzivat" xfId="1"/>
    <cellStyle name="Normálna" xfId="0" builtinId="0"/>
    <cellStyle name="Normálne 2" xfId="2"/>
    <cellStyle name="normální_Firosmlouva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66675</xdr:colOff>
      <xdr:row>0</xdr:row>
      <xdr:rowOff>47625</xdr:rowOff>
    </xdr:from>
    <xdr:to>
      <xdr:col>47</xdr:col>
      <xdr:colOff>1257300</xdr:colOff>
      <xdr:row>3</xdr:row>
      <xdr:rowOff>76200</xdr:rowOff>
    </xdr:to>
    <xdr:pic>
      <xdr:nvPicPr>
        <xdr:cNvPr id="1064" name="Picture 1" descr="logo.pdf"/>
        <xdr:cNvPicPr preferRelativeResize="0"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7800" y="47625"/>
          <a:ext cx="24193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BU101"/>
  <sheetViews>
    <sheetView showGridLines="0" tabSelected="1" zoomScaleNormal="100" zoomScaleSheetLayoutView="70" workbookViewId="0">
      <selection activeCell="AI55" sqref="AI55:AL55"/>
    </sheetView>
  </sheetViews>
  <sheetFormatPr defaultRowHeight="23.25"/>
  <cols>
    <col min="1" max="1" width="2.7109375" style="14" customWidth="1"/>
    <col min="2" max="4" width="2.28515625" style="14" customWidth="1"/>
    <col min="5" max="9" width="2.7109375" style="14" customWidth="1"/>
    <col min="10" max="10" width="3.42578125" style="14" customWidth="1"/>
    <col min="11" max="11" width="3" style="14" customWidth="1"/>
    <col min="12" max="15" width="2.7109375" style="14" customWidth="1"/>
    <col min="16" max="16" width="7.28515625" style="14" customWidth="1"/>
    <col min="17" max="17" width="2.7109375" style="14" hidden="1" customWidth="1"/>
    <col min="18" max="18" width="2.85546875" style="14" hidden="1" customWidth="1"/>
    <col min="19" max="19" width="2.7109375" style="14" hidden="1" customWidth="1"/>
    <col min="20" max="20" width="2" style="14" customWidth="1"/>
    <col min="21" max="21" width="7.7109375" style="3" customWidth="1"/>
    <col min="22" max="22" width="2.7109375" style="3" customWidth="1"/>
    <col min="23" max="23" width="9.140625" style="3" customWidth="1"/>
    <col min="24" max="24" width="2.42578125" style="3" hidden="1" customWidth="1"/>
    <col min="25" max="26" width="2.7109375" style="3" customWidth="1"/>
    <col min="27" max="27" width="2.28515625" style="3" customWidth="1"/>
    <col min="28" max="28" width="6.140625" style="3" customWidth="1"/>
    <col min="29" max="29" width="3.28515625" style="3" customWidth="1"/>
    <col min="30" max="30" width="4.42578125" style="3" customWidth="1"/>
    <col min="31" max="31" width="3" style="3" customWidth="1"/>
    <col min="32" max="32" width="3.28515625" style="3" customWidth="1"/>
    <col min="33" max="33" width="3" style="3" customWidth="1"/>
    <col min="34" max="34" width="1.42578125" style="3" customWidth="1"/>
    <col min="35" max="35" width="8.140625" style="3" customWidth="1"/>
    <col min="36" max="36" width="3.140625" style="3" customWidth="1"/>
    <col min="37" max="37" width="3.42578125" style="3" customWidth="1"/>
    <col min="38" max="38" width="3.85546875" style="3" customWidth="1"/>
    <col min="39" max="39" width="1.42578125" style="3" customWidth="1"/>
    <col min="40" max="40" width="2" style="3" customWidth="1"/>
    <col min="41" max="43" width="2.7109375" style="3" customWidth="1"/>
    <col min="44" max="45" width="3.28515625" style="3" customWidth="1"/>
    <col min="46" max="46" width="5.42578125" style="3" customWidth="1"/>
    <col min="47" max="47" width="9.7109375" style="3" customWidth="1"/>
    <col min="48" max="48" width="66.85546875" style="3" customWidth="1"/>
    <col min="49" max="49" width="1.5703125" style="1" hidden="1" customWidth="1"/>
    <col min="50" max="50" width="9.140625" style="1" customWidth="1"/>
    <col min="51" max="51" width="10.85546875" style="1" customWidth="1"/>
    <col min="52" max="52" width="14.140625" style="1" customWidth="1"/>
    <col min="53" max="55" width="9.140625" style="1" customWidth="1"/>
    <col min="56" max="56" width="18.85546875" style="1" customWidth="1"/>
    <col min="57" max="16384" width="9.140625" style="1"/>
  </cols>
  <sheetData>
    <row r="1" spans="1:59" s="3" customFormat="1" ht="33" customHeight="1">
      <c r="A1" s="172" t="s">
        <v>15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4"/>
      <c r="AM1" s="195"/>
      <c r="AN1" s="196"/>
      <c r="AO1" s="196"/>
      <c r="AP1" s="196"/>
      <c r="AQ1" s="199"/>
      <c r="AR1" s="200"/>
      <c r="AS1" s="200"/>
      <c r="AT1" s="200"/>
      <c r="AU1" s="200"/>
      <c r="AV1" s="201"/>
      <c r="AW1" s="1"/>
      <c r="AX1" s="1"/>
      <c r="AY1" s="1"/>
      <c r="AZ1" s="1"/>
      <c r="BA1" s="1"/>
      <c r="BB1" s="1"/>
      <c r="BC1" s="1"/>
      <c r="BD1" s="1"/>
      <c r="BE1" s="2"/>
      <c r="BF1" s="2"/>
      <c r="BG1" s="2"/>
    </row>
    <row r="2" spans="1:59" s="3" customFormat="1" ht="23.25" customHeight="1">
      <c r="A2" s="175" t="s">
        <v>16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7"/>
      <c r="AM2" s="197"/>
      <c r="AN2" s="198"/>
      <c r="AO2" s="198"/>
      <c r="AP2" s="198"/>
      <c r="AQ2" s="202"/>
      <c r="AR2" s="202"/>
      <c r="AS2" s="202"/>
      <c r="AT2" s="202"/>
      <c r="AU2" s="202"/>
      <c r="AV2" s="203"/>
      <c r="AW2" s="1"/>
      <c r="AX2" s="1"/>
      <c r="AY2" s="1"/>
      <c r="AZ2" s="1"/>
      <c r="BA2" s="1"/>
      <c r="BB2" s="1"/>
      <c r="BC2" s="1"/>
      <c r="BD2" s="1"/>
      <c r="BE2" s="2"/>
      <c r="BF2" s="2"/>
      <c r="BG2" s="2"/>
    </row>
    <row r="3" spans="1:59" s="3" customFormat="1" ht="23.25" customHeight="1">
      <c r="A3" s="175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7"/>
      <c r="AM3" s="204"/>
      <c r="AN3" s="205"/>
      <c r="AO3" s="205"/>
      <c r="AP3" s="205"/>
      <c r="AQ3" s="205"/>
      <c r="AR3" s="205"/>
      <c r="AS3" s="205"/>
      <c r="AT3" s="205"/>
      <c r="AU3" s="205"/>
      <c r="AV3" s="206"/>
      <c r="AW3" s="1"/>
      <c r="AX3" s="1"/>
      <c r="AY3" s="1"/>
      <c r="AZ3" s="1"/>
      <c r="BA3" s="1"/>
      <c r="BB3" s="1"/>
      <c r="BC3" s="1"/>
      <c r="BD3" s="1"/>
      <c r="BE3" s="2"/>
      <c r="BF3" s="2"/>
      <c r="BG3" s="2"/>
    </row>
    <row r="4" spans="1:59" s="3" customFormat="1" ht="23.25" customHeight="1" thickBot="1">
      <c r="A4" s="178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80"/>
      <c r="AM4" s="20"/>
      <c r="AN4" s="15"/>
      <c r="AO4" s="15"/>
      <c r="AP4" s="15"/>
      <c r="AQ4" s="15"/>
      <c r="AR4" s="15"/>
      <c r="AS4" s="15"/>
      <c r="AT4" s="15"/>
      <c r="AU4" s="15"/>
      <c r="AV4" s="26"/>
      <c r="AW4" s="1"/>
      <c r="AX4" s="1"/>
      <c r="AY4" s="1"/>
      <c r="AZ4" s="1"/>
      <c r="BA4" s="1"/>
      <c r="BB4" s="1"/>
      <c r="BC4" s="1"/>
      <c r="BD4" s="1"/>
      <c r="BE4" s="2"/>
      <c r="BF4" s="2"/>
      <c r="BG4" s="2"/>
    </row>
    <row r="5" spans="1:59" s="3" customFormat="1" ht="24" thickBot="1">
      <c r="A5" s="207" t="s">
        <v>17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  <c r="AV5" s="209"/>
      <c r="AW5" s="4"/>
      <c r="AX5" s="4"/>
    </row>
    <row r="6" spans="1:59" s="3" customFormat="1">
      <c r="A6" s="210" t="s">
        <v>69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"/>
      <c r="Y6" s="212" t="s">
        <v>98</v>
      </c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S6" s="213"/>
      <c r="AT6" s="213"/>
      <c r="AU6" s="213"/>
      <c r="AV6" s="214"/>
      <c r="AW6" s="4"/>
      <c r="AX6" s="4"/>
    </row>
    <row r="7" spans="1:59" s="3" customFormat="1" ht="20.25" customHeight="1">
      <c r="A7" s="164" t="s">
        <v>76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6"/>
      <c r="Y7" s="183" t="s">
        <v>48</v>
      </c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5"/>
      <c r="AW7" s="5"/>
      <c r="AX7" s="5"/>
    </row>
    <row r="8" spans="1:59" s="3" customFormat="1" ht="20.25" customHeight="1">
      <c r="A8" s="3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6"/>
      <c r="Y8" s="186" t="s">
        <v>99</v>
      </c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8"/>
      <c r="AW8" s="7"/>
      <c r="AX8" s="7"/>
    </row>
    <row r="9" spans="1:59" s="3" customFormat="1" ht="21.75" customHeight="1">
      <c r="A9" s="34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6"/>
      <c r="Y9" s="186" t="s">
        <v>47</v>
      </c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8"/>
      <c r="AW9" s="7"/>
      <c r="AX9" s="7"/>
    </row>
    <row r="10" spans="1:59" s="3" customFormat="1" ht="20.25" customHeight="1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6"/>
      <c r="Y10" s="189" t="s">
        <v>46</v>
      </c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1"/>
      <c r="AW10" s="7"/>
      <c r="AX10" s="7"/>
    </row>
    <row r="11" spans="1:59" s="3" customFormat="1">
      <c r="A11" s="36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8"/>
      <c r="Y11" s="47"/>
      <c r="Z11" s="45" t="s">
        <v>50</v>
      </c>
      <c r="AA11" s="45"/>
      <c r="AB11" s="45"/>
      <c r="AC11" s="45"/>
      <c r="AD11" s="45"/>
      <c r="AE11" s="45"/>
      <c r="AF11" s="45"/>
      <c r="AG11" s="45"/>
      <c r="AH11" s="48"/>
      <c r="AI11" s="48"/>
      <c r="AJ11" s="48"/>
      <c r="AK11" s="48"/>
      <c r="AL11" s="48"/>
      <c r="AM11" s="49"/>
      <c r="AN11" s="50"/>
      <c r="AO11" s="50"/>
      <c r="AP11" s="50"/>
      <c r="AQ11" s="50"/>
      <c r="AR11" s="49"/>
      <c r="AS11" s="50"/>
      <c r="AT11" s="50"/>
      <c r="AU11" s="50"/>
      <c r="AV11" s="51"/>
      <c r="AW11" s="7"/>
      <c r="AX11" s="7"/>
    </row>
    <row r="12" spans="1:59" s="3" customFormat="1">
      <c r="A12" s="3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8"/>
      <c r="Y12" s="33"/>
      <c r="Z12" s="46" t="s">
        <v>49</v>
      </c>
      <c r="AA12" s="46"/>
      <c r="AB12" s="46"/>
      <c r="AC12" s="46"/>
      <c r="AD12" s="46"/>
      <c r="AE12" s="46"/>
      <c r="AF12" s="46"/>
      <c r="AG12" s="46"/>
      <c r="AH12" s="40"/>
      <c r="AI12" s="40"/>
      <c r="AJ12" s="40"/>
      <c r="AK12" s="40"/>
      <c r="AL12" s="40"/>
      <c r="AM12" s="31"/>
      <c r="AN12" s="30"/>
      <c r="AO12" s="30"/>
      <c r="AP12" s="30"/>
      <c r="AQ12" s="30"/>
      <c r="AR12" s="31"/>
      <c r="AS12" s="30"/>
      <c r="AT12" s="30"/>
      <c r="AU12" s="30"/>
      <c r="AV12" s="32"/>
      <c r="AW12" s="7"/>
      <c r="AX12" s="7"/>
    </row>
    <row r="13" spans="1:59" s="3" customFormat="1" ht="24" thickBot="1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9"/>
      <c r="Y13" s="41" t="s">
        <v>7</v>
      </c>
      <c r="Z13" s="46" t="s">
        <v>51</v>
      </c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3"/>
      <c r="AN13" s="38"/>
      <c r="AO13" s="38"/>
      <c r="AP13" s="38"/>
      <c r="AQ13" s="38"/>
      <c r="AR13" s="44"/>
      <c r="AS13" s="38"/>
      <c r="AT13" s="38"/>
      <c r="AU13" s="38"/>
      <c r="AV13" s="39"/>
      <c r="AW13" s="9"/>
      <c r="AX13" s="9"/>
    </row>
    <row r="14" spans="1:59" s="3" customFormat="1" ht="24" thickBot="1">
      <c r="A14" s="159" t="s">
        <v>77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1"/>
      <c r="AW14" s="10"/>
      <c r="AX14" s="10"/>
    </row>
    <row r="15" spans="1:59" s="3" customFormat="1" ht="24" thickBot="1">
      <c r="A15" s="181" t="s">
        <v>11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 t="s">
        <v>9</v>
      </c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2"/>
      <c r="AS15" s="192" t="s">
        <v>8</v>
      </c>
      <c r="AT15" s="193"/>
      <c r="AU15" s="193"/>
      <c r="AV15" s="194"/>
      <c r="AW15" s="10"/>
      <c r="AX15" s="10"/>
    </row>
    <row r="16" spans="1:59" s="3" customFormat="1">
      <c r="A16" s="166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58"/>
      <c r="AT16" s="158"/>
      <c r="AU16" s="158"/>
      <c r="AV16" s="158"/>
      <c r="AW16" s="10"/>
      <c r="AX16" s="10"/>
    </row>
    <row r="17" spans="1:73" s="3" customFormat="1" ht="24" thickBot="1">
      <c r="A17" s="168" t="s">
        <v>10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 t="s">
        <v>13</v>
      </c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 t="s">
        <v>78</v>
      </c>
      <c r="AT17" s="168"/>
      <c r="AU17" s="168"/>
      <c r="AV17" s="168"/>
      <c r="AW17" s="10"/>
      <c r="AX17" s="10"/>
    </row>
    <row r="18" spans="1:73" s="3" customFormat="1" ht="27" customHeight="1" thickBot="1">
      <c r="A18" s="267"/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"/>
      <c r="AX18" s="1"/>
    </row>
    <row r="19" spans="1:73" s="3" customFormat="1" ht="24" thickBot="1">
      <c r="A19" s="27" t="s">
        <v>14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271" t="s">
        <v>9</v>
      </c>
      <c r="AD19" s="272"/>
      <c r="AE19" s="272"/>
      <c r="AF19" s="272"/>
      <c r="AG19" s="272"/>
      <c r="AH19" s="272"/>
      <c r="AI19" s="272"/>
      <c r="AJ19" s="272"/>
      <c r="AK19" s="272"/>
      <c r="AL19" s="273"/>
      <c r="AM19" s="271" t="s">
        <v>78</v>
      </c>
      <c r="AN19" s="272"/>
      <c r="AO19" s="272"/>
      <c r="AP19" s="272"/>
      <c r="AQ19" s="272"/>
      <c r="AR19" s="272"/>
      <c r="AS19" s="272"/>
      <c r="AT19" s="272"/>
      <c r="AU19" s="273"/>
      <c r="AV19" s="79" t="s">
        <v>79</v>
      </c>
      <c r="AW19" s="11"/>
      <c r="AX19" s="1"/>
      <c r="AY19" s="1"/>
      <c r="AZ19" s="1"/>
      <c r="BA19" s="1"/>
      <c r="BB19" s="1"/>
      <c r="BC19" s="1"/>
      <c r="BD19" s="1"/>
    </row>
    <row r="20" spans="1:73" s="3" customFormat="1" ht="27" customHeight="1">
      <c r="A20" s="147" t="s">
        <v>12</v>
      </c>
      <c r="B20" s="148"/>
      <c r="C20" s="149"/>
      <c r="D20" s="268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70"/>
      <c r="AC20" s="274"/>
      <c r="AD20" s="274"/>
      <c r="AE20" s="274"/>
      <c r="AF20" s="274"/>
      <c r="AG20" s="274"/>
      <c r="AH20" s="274"/>
      <c r="AI20" s="274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274"/>
      <c r="AV20" s="92"/>
      <c r="AW20" s="1"/>
      <c r="AX20" s="1"/>
      <c r="AY20" s="1"/>
      <c r="AZ20" s="1"/>
      <c r="BA20" s="1"/>
      <c r="BB20" s="1"/>
      <c r="BC20" s="1"/>
      <c r="BD20" s="1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</row>
    <row r="21" spans="1:73" s="3" customFormat="1" ht="27" customHeight="1">
      <c r="A21" s="150" t="s">
        <v>0</v>
      </c>
      <c r="B21" s="151"/>
      <c r="C21" s="152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90"/>
      <c r="AW21" s="1"/>
      <c r="AX21" s="1"/>
      <c r="AY21" s="1"/>
      <c r="AZ21" s="1"/>
      <c r="BA21" s="1"/>
      <c r="BB21" s="1"/>
      <c r="BC21" s="1"/>
      <c r="BD21" s="1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</row>
    <row r="22" spans="1:73" s="3" customFormat="1" ht="27" customHeight="1">
      <c r="A22" s="150" t="s">
        <v>1</v>
      </c>
      <c r="B22" s="151"/>
      <c r="C22" s="152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90"/>
      <c r="AW22" s="1"/>
      <c r="AX22" s="1"/>
      <c r="AY22" s="1"/>
      <c r="AZ22" s="1"/>
      <c r="BA22" s="1"/>
      <c r="BB22" s="1"/>
      <c r="BC22" s="1"/>
      <c r="BD22" s="1"/>
    </row>
    <row r="23" spans="1:73" s="3" customFormat="1" ht="27" customHeight="1">
      <c r="A23" s="150" t="s">
        <v>2</v>
      </c>
      <c r="B23" s="151"/>
      <c r="C23" s="15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90"/>
      <c r="AW23" s="1"/>
      <c r="AX23" s="1"/>
      <c r="AY23" s="1"/>
      <c r="AZ23" s="1"/>
      <c r="BA23" s="1"/>
      <c r="BB23" s="1"/>
      <c r="BC23" s="1"/>
      <c r="BD23" s="1"/>
    </row>
    <row r="24" spans="1:73" s="3" customFormat="1" ht="27" customHeight="1">
      <c r="A24" s="150" t="s">
        <v>3</v>
      </c>
      <c r="B24" s="151"/>
      <c r="C24" s="152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90"/>
      <c r="AW24" s="1"/>
      <c r="AX24" s="1"/>
      <c r="AY24" s="1"/>
      <c r="AZ24" s="1"/>
      <c r="BA24" s="1"/>
      <c r="BB24" s="1"/>
      <c r="BC24" s="1"/>
      <c r="BD24" s="1"/>
    </row>
    <row r="25" spans="1:73" s="3" customFormat="1" ht="27" customHeight="1">
      <c r="A25" s="150" t="s">
        <v>4</v>
      </c>
      <c r="B25" s="151"/>
      <c r="C25" s="152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90"/>
      <c r="AW25" s="1"/>
      <c r="AX25" s="1"/>
      <c r="AY25" s="1"/>
      <c r="AZ25" s="1"/>
      <c r="BA25" s="1"/>
      <c r="BB25" s="1"/>
      <c r="BC25" s="1"/>
      <c r="BD25" s="1"/>
    </row>
    <row r="26" spans="1:73" s="3" customFormat="1" ht="27" customHeight="1">
      <c r="A26" s="150" t="s">
        <v>5</v>
      </c>
      <c r="B26" s="151"/>
      <c r="C26" s="152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90"/>
      <c r="AW26" s="1"/>
      <c r="AX26" s="1"/>
      <c r="AY26" s="1"/>
      <c r="AZ26" s="1"/>
      <c r="BA26" s="1"/>
      <c r="BB26" s="1"/>
      <c r="BC26" s="1"/>
      <c r="BD26" s="1"/>
    </row>
    <row r="27" spans="1:73" s="3" customFormat="1" ht="27" customHeight="1">
      <c r="A27" s="150" t="s">
        <v>6</v>
      </c>
      <c r="B27" s="151"/>
      <c r="C27" s="152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02"/>
      <c r="AD27" s="103"/>
      <c r="AE27" s="103"/>
      <c r="AF27" s="103"/>
      <c r="AG27" s="103"/>
      <c r="AH27" s="103"/>
      <c r="AI27" s="103"/>
      <c r="AJ27" s="103"/>
      <c r="AK27" s="103"/>
      <c r="AL27" s="104"/>
      <c r="AM27" s="115"/>
      <c r="AN27" s="115"/>
      <c r="AO27" s="115"/>
      <c r="AP27" s="115"/>
      <c r="AQ27" s="115"/>
      <c r="AR27" s="115"/>
      <c r="AS27" s="115"/>
      <c r="AT27" s="115"/>
      <c r="AU27" s="115"/>
      <c r="AV27" s="90"/>
      <c r="AW27" s="1"/>
      <c r="AX27" s="1"/>
      <c r="AY27" s="1"/>
      <c r="AZ27" s="1"/>
      <c r="BA27" s="1"/>
      <c r="BB27" s="1"/>
      <c r="BC27" s="1"/>
      <c r="BD27" s="1"/>
    </row>
    <row r="28" spans="1:73" s="3" customFormat="1" ht="27" customHeight="1">
      <c r="A28" s="150" t="s">
        <v>85</v>
      </c>
      <c r="B28" s="151"/>
      <c r="C28" s="152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02"/>
      <c r="AD28" s="103"/>
      <c r="AE28" s="103"/>
      <c r="AF28" s="103"/>
      <c r="AG28" s="103"/>
      <c r="AH28" s="103"/>
      <c r="AI28" s="103"/>
      <c r="AJ28" s="103"/>
      <c r="AK28" s="103"/>
      <c r="AL28" s="104"/>
      <c r="AM28" s="115"/>
      <c r="AN28" s="115"/>
      <c r="AO28" s="115"/>
      <c r="AP28" s="115"/>
      <c r="AQ28" s="115"/>
      <c r="AR28" s="115"/>
      <c r="AS28" s="115"/>
      <c r="AT28" s="115"/>
      <c r="AU28" s="115"/>
      <c r="AV28" s="90"/>
      <c r="AW28" s="1"/>
      <c r="AX28" s="1"/>
      <c r="AY28" s="1"/>
      <c r="AZ28" s="1"/>
      <c r="BA28" s="1"/>
      <c r="BB28" s="1"/>
      <c r="BC28" s="1"/>
      <c r="BD28" s="1"/>
    </row>
    <row r="29" spans="1:73" s="3" customFormat="1" ht="27" customHeight="1">
      <c r="A29" s="150" t="s">
        <v>86</v>
      </c>
      <c r="B29" s="151"/>
      <c r="C29" s="152"/>
      <c r="D29" s="112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4"/>
      <c r="AC29" s="102"/>
      <c r="AD29" s="103"/>
      <c r="AE29" s="103"/>
      <c r="AF29" s="103"/>
      <c r="AG29" s="103"/>
      <c r="AH29" s="103"/>
      <c r="AI29" s="103"/>
      <c r="AJ29" s="103"/>
      <c r="AK29" s="103"/>
      <c r="AL29" s="104"/>
      <c r="AM29" s="102"/>
      <c r="AN29" s="103"/>
      <c r="AO29" s="103"/>
      <c r="AP29" s="103"/>
      <c r="AQ29" s="103"/>
      <c r="AR29" s="103"/>
      <c r="AS29" s="103"/>
      <c r="AT29" s="103"/>
      <c r="AU29" s="104"/>
      <c r="AV29" s="90"/>
      <c r="AW29" s="1"/>
      <c r="AX29" s="1"/>
      <c r="AY29" s="1"/>
      <c r="AZ29" s="1"/>
      <c r="BA29" s="1"/>
      <c r="BB29" s="1"/>
      <c r="BC29" s="1"/>
      <c r="BD29" s="1"/>
    </row>
    <row r="30" spans="1:73" s="3" customFormat="1" ht="27" customHeight="1" thickBot="1">
      <c r="A30" s="215" t="s">
        <v>37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  <c r="AS30" s="216"/>
      <c r="AT30" s="216"/>
      <c r="AU30" s="216"/>
      <c r="AV30" s="217"/>
      <c r="AW30" s="1"/>
      <c r="AX30" s="1"/>
      <c r="AY30" s="1"/>
      <c r="AZ30" s="1"/>
      <c r="BA30" s="1"/>
      <c r="BB30" s="1"/>
      <c r="BC30" s="1"/>
      <c r="BD30" s="1"/>
    </row>
    <row r="31" spans="1:73" s="3" customFormat="1">
      <c r="A31" s="169" t="s">
        <v>20</v>
      </c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1"/>
      <c r="AW31" s="1"/>
      <c r="AX31" s="1"/>
      <c r="AY31" s="1"/>
      <c r="AZ31" s="1"/>
      <c r="BA31" s="1"/>
      <c r="BB31" s="1"/>
      <c r="BC31" s="1"/>
      <c r="BD31" s="1"/>
    </row>
    <row r="32" spans="1:73" s="3" customFormat="1">
      <c r="A32" s="116" t="s">
        <v>52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06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5" t="s">
        <v>70</v>
      </c>
      <c r="AP32" s="105"/>
      <c r="AQ32" s="105"/>
      <c r="AR32" s="105"/>
      <c r="AS32" s="105"/>
      <c r="AT32" s="105"/>
      <c r="AU32" s="105"/>
      <c r="AV32" s="89"/>
      <c r="AW32" s="1"/>
      <c r="AX32" s="1"/>
      <c r="AY32" s="1"/>
      <c r="AZ32" s="1"/>
      <c r="BA32" s="1"/>
      <c r="BB32" s="1"/>
      <c r="BC32" s="1"/>
      <c r="BD32" s="1"/>
    </row>
    <row r="33" spans="1:56" s="3" customFormat="1" ht="25.5" customHeight="1">
      <c r="A33" s="116" t="s">
        <v>18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22"/>
      <c r="R33" s="22"/>
      <c r="S33" s="22"/>
      <c r="T33" s="108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10"/>
      <c r="AO33" s="105" t="s">
        <v>19</v>
      </c>
      <c r="AP33" s="105"/>
      <c r="AQ33" s="105"/>
      <c r="AR33" s="105"/>
      <c r="AS33" s="105"/>
      <c r="AT33" s="105"/>
      <c r="AU33" s="105"/>
      <c r="AV33" s="91"/>
      <c r="AW33" s="1"/>
      <c r="AX33" s="1"/>
      <c r="AY33" s="1"/>
      <c r="AZ33" s="1"/>
      <c r="BA33" s="1"/>
      <c r="BB33" s="1"/>
      <c r="BC33" s="1"/>
      <c r="BD33" s="1"/>
    </row>
    <row r="34" spans="1:56" s="3" customFormat="1" ht="25.5" customHeight="1">
      <c r="A34" s="93" t="s">
        <v>21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5"/>
      <c r="M34" s="106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21"/>
      <c r="AO34" s="122" t="s">
        <v>95</v>
      </c>
      <c r="AP34" s="123"/>
      <c r="AQ34" s="123"/>
      <c r="AR34" s="123"/>
      <c r="AS34" s="123"/>
      <c r="AT34" s="123"/>
      <c r="AU34" s="124"/>
      <c r="AV34" s="89"/>
      <c r="AW34" s="1"/>
      <c r="AX34" s="1"/>
      <c r="AY34" s="1"/>
      <c r="AZ34" s="1"/>
      <c r="BA34" s="1"/>
      <c r="BB34" s="1"/>
      <c r="BC34" s="1"/>
      <c r="BD34" s="1"/>
    </row>
    <row r="35" spans="1:56" s="3" customFormat="1">
      <c r="A35" s="93" t="s">
        <v>24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5"/>
      <c r="M35" s="106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21"/>
      <c r="AO35" s="122" t="s">
        <v>23</v>
      </c>
      <c r="AP35" s="123"/>
      <c r="AQ35" s="123"/>
      <c r="AR35" s="123"/>
      <c r="AS35" s="123"/>
      <c r="AT35" s="123"/>
      <c r="AU35" s="124"/>
      <c r="AV35" s="89"/>
      <c r="AW35" s="1"/>
      <c r="AX35" s="1"/>
      <c r="AY35" s="1"/>
      <c r="AZ35" s="1"/>
      <c r="BA35" s="1"/>
      <c r="BB35" s="1"/>
      <c r="BC35" s="1"/>
      <c r="BD35" s="1"/>
    </row>
    <row r="36" spans="1:56" s="3" customFormat="1">
      <c r="A36" s="116" t="s">
        <v>71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94"/>
      <c r="R36" s="94"/>
      <c r="S36" s="94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21"/>
      <c r="AO36" s="122" t="s">
        <v>22</v>
      </c>
      <c r="AP36" s="123"/>
      <c r="AQ36" s="123"/>
      <c r="AR36" s="123"/>
      <c r="AS36" s="123"/>
      <c r="AT36" s="123"/>
      <c r="AU36" s="124"/>
      <c r="AV36" s="89"/>
      <c r="AW36" s="1"/>
      <c r="AX36" s="1"/>
      <c r="AY36" s="1"/>
      <c r="AZ36" s="1"/>
      <c r="BA36" s="1"/>
      <c r="BB36" s="1"/>
      <c r="BC36" s="1"/>
      <c r="BD36" s="1"/>
    </row>
    <row r="37" spans="1:56" s="3" customFormat="1" ht="24" thickBot="1">
      <c r="A37" s="226" t="s">
        <v>25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8"/>
      <c r="AW37" s="1"/>
      <c r="AX37" s="1"/>
      <c r="AY37" s="1"/>
      <c r="AZ37" s="1"/>
      <c r="BA37" s="1"/>
      <c r="BB37" s="1"/>
      <c r="BC37" s="1"/>
      <c r="BD37" s="1"/>
    </row>
    <row r="38" spans="1:56" s="3" customFormat="1">
      <c r="A38" s="136" t="s">
        <v>31</v>
      </c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9"/>
      <c r="AW38" s="1"/>
      <c r="AX38" s="1"/>
      <c r="AY38" s="1"/>
      <c r="AZ38" s="1"/>
      <c r="BA38" s="1"/>
      <c r="BB38" s="1"/>
      <c r="BC38" s="1"/>
      <c r="BD38" s="1"/>
    </row>
    <row r="39" spans="1:56">
      <c r="A39" s="23" t="s">
        <v>27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41" t="s">
        <v>26</v>
      </c>
      <c r="AJ39" s="141"/>
      <c r="AK39" s="141"/>
      <c r="AL39" s="141"/>
      <c r="AM39" s="141"/>
      <c r="AN39" s="141"/>
      <c r="AO39" s="141"/>
      <c r="AP39" s="141"/>
      <c r="AQ39" s="141"/>
      <c r="AR39" s="141"/>
      <c r="AS39" s="144" t="s">
        <v>28</v>
      </c>
      <c r="AT39" s="145"/>
      <c r="AU39" s="146"/>
      <c r="AV39" s="28" t="s">
        <v>29</v>
      </c>
    </row>
    <row r="40" spans="1:56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2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1"/>
      <c r="AT40" s="141"/>
      <c r="AU40" s="141"/>
      <c r="AV40" s="29">
        <f>AI40*AS40</f>
        <v>0</v>
      </c>
    </row>
    <row r="41" spans="1:56">
      <c r="A41" s="220"/>
      <c r="B41" s="221"/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2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1"/>
      <c r="AT41" s="141"/>
      <c r="AU41" s="141"/>
      <c r="AV41" s="29">
        <f t="shared" ref="AV41:AV51" si="0">AI41*AS41</f>
        <v>0</v>
      </c>
    </row>
    <row r="42" spans="1:56">
      <c r="A42" s="220"/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2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1"/>
      <c r="AT42" s="141"/>
      <c r="AU42" s="141"/>
      <c r="AV42" s="29">
        <f t="shared" si="0"/>
        <v>0</v>
      </c>
    </row>
    <row r="43" spans="1:56">
      <c r="A43" s="220"/>
      <c r="B43" s="221"/>
      <c r="C43" s="221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2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1"/>
      <c r="AT43" s="141"/>
      <c r="AU43" s="141"/>
      <c r="AV43" s="29">
        <f t="shared" si="0"/>
        <v>0</v>
      </c>
    </row>
    <row r="44" spans="1:56">
      <c r="A44" s="220"/>
      <c r="B44" s="221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2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1"/>
      <c r="AT44" s="141"/>
      <c r="AU44" s="141"/>
      <c r="AV44" s="29">
        <f t="shared" si="0"/>
        <v>0</v>
      </c>
      <c r="AW44" s="29"/>
    </row>
    <row r="45" spans="1:56">
      <c r="A45" s="220"/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2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1"/>
      <c r="AT45" s="141"/>
      <c r="AU45" s="141"/>
      <c r="AV45" s="29">
        <f t="shared" si="0"/>
        <v>0</v>
      </c>
    </row>
    <row r="46" spans="1:56">
      <c r="A46" s="220"/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H46" s="222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1"/>
      <c r="AT46" s="141"/>
      <c r="AU46" s="141"/>
      <c r="AV46" s="29">
        <f t="shared" si="0"/>
        <v>0</v>
      </c>
    </row>
    <row r="47" spans="1:56">
      <c r="A47" s="220"/>
      <c r="B47" s="221"/>
      <c r="C47" s="221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2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1"/>
      <c r="AT47" s="141"/>
      <c r="AU47" s="141"/>
      <c r="AV47" s="29">
        <f t="shared" si="0"/>
        <v>0</v>
      </c>
    </row>
    <row r="48" spans="1:56">
      <c r="A48" s="220"/>
      <c r="B48" s="221"/>
      <c r="C48" s="221"/>
      <c r="D48" s="221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H48" s="222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1"/>
      <c r="AT48" s="141"/>
      <c r="AU48" s="141"/>
      <c r="AV48" s="29">
        <f t="shared" si="0"/>
        <v>0</v>
      </c>
    </row>
    <row r="49" spans="1:48">
      <c r="A49" s="220"/>
      <c r="B49" s="221"/>
      <c r="C49" s="221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H49" s="222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1"/>
      <c r="AT49" s="141"/>
      <c r="AU49" s="141"/>
      <c r="AV49" s="29">
        <f t="shared" si="0"/>
        <v>0</v>
      </c>
    </row>
    <row r="50" spans="1:48">
      <c r="A50" s="220"/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2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1"/>
      <c r="AT50" s="141"/>
      <c r="AU50" s="141"/>
      <c r="AV50" s="29">
        <f t="shared" si="0"/>
        <v>0</v>
      </c>
    </row>
    <row r="51" spans="1:48">
      <c r="A51" s="220"/>
      <c r="B51" s="221"/>
      <c r="C51" s="221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2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1"/>
      <c r="AT51" s="141"/>
      <c r="AU51" s="141"/>
      <c r="AV51" s="29">
        <f t="shared" si="0"/>
        <v>0</v>
      </c>
    </row>
    <row r="52" spans="1:48" ht="26.45" customHeight="1">
      <c r="A52" s="18" t="s">
        <v>106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48"/>
      <c r="M52" s="48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31" t="s">
        <v>81</v>
      </c>
      <c r="AJ52" s="132"/>
      <c r="AK52" s="132"/>
      <c r="AL52" s="133"/>
      <c r="AM52" s="132" t="s">
        <v>82</v>
      </c>
      <c r="AN52" s="132"/>
      <c r="AO52" s="132"/>
      <c r="AP52" s="132"/>
      <c r="AQ52" s="132"/>
      <c r="AR52" s="132"/>
      <c r="AS52" s="131"/>
      <c r="AT52" s="132"/>
      <c r="AU52" s="133"/>
      <c r="AV52" s="162">
        <f>AI53*AM53*AS52</f>
        <v>0</v>
      </c>
    </row>
    <row r="53" spans="1:48" ht="21" customHeight="1">
      <c r="A53" s="261" t="s">
        <v>60</v>
      </c>
      <c r="B53" s="218"/>
      <c r="C53" s="218"/>
      <c r="D53" s="218"/>
      <c r="E53" s="218"/>
      <c r="F53" s="218"/>
      <c r="G53" s="219"/>
      <c r="H53" s="262"/>
      <c r="I53" s="262"/>
      <c r="J53" s="262"/>
      <c r="K53" s="262"/>
      <c r="L53" s="262"/>
      <c r="M53" s="262"/>
      <c r="N53" s="262"/>
      <c r="O53" s="262"/>
      <c r="P53" s="262"/>
      <c r="Q53" s="101"/>
      <c r="R53" s="101"/>
      <c r="S53" s="101"/>
      <c r="T53" s="218" t="s">
        <v>62</v>
      </c>
      <c r="U53" s="218"/>
      <c r="V53" s="218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23">
        <v>3.5</v>
      </c>
      <c r="AJ53" s="224"/>
      <c r="AK53" s="224"/>
      <c r="AL53" s="225"/>
      <c r="AM53" s="130"/>
      <c r="AN53" s="130"/>
      <c r="AO53" s="130"/>
      <c r="AP53" s="130"/>
      <c r="AQ53" s="130"/>
      <c r="AR53" s="130"/>
      <c r="AS53" s="134"/>
      <c r="AT53" s="130"/>
      <c r="AU53" s="135"/>
      <c r="AV53" s="163"/>
    </row>
    <row r="54" spans="1:48" ht="27.6" customHeight="1">
      <c r="A54" s="100" t="s">
        <v>107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305" t="s">
        <v>81</v>
      </c>
      <c r="AJ54" s="306"/>
      <c r="AK54" s="306"/>
      <c r="AL54" s="307"/>
      <c r="AM54" s="306" t="s">
        <v>82</v>
      </c>
      <c r="AN54" s="306"/>
      <c r="AO54" s="306"/>
      <c r="AP54" s="306"/>
      <c r="AQ54" s="306"/>
      <c r="AR54" s="306"/>
      <c r="AS54" s="305"/>
      <c r="AT54" s="306"/>
      <c r="AU54" s="307"/>
      <c r="AV54" s="303">
        <f>AI55*AM55*AS54</f>
        <v>0</v>
      </c>
    </row>
    <row r="55" spans="1:48" ht="21" customHeight="1" thickBot="1">
      <c r="A55" s="263" t="s">
        <v>60</v>
      </c>
      <c r="B55" s="264"/>
      <c r="C55" s="264"/>
      <c r="D55" s="264"/>
      <c r="E55" s="264"/>
      <c r="F55" s="264"/>
      <c r="G55" s="265"/>
      <c r="H55" s="266"/>
      <c r="I55" s="266"/>
      <c r="J55" s="266"/>
      <c r="K55" s="266"/>
      <c r="L55" s="266"/>
      <c r="M55" s="266"/>
      <c r="N55" s="266"/>
      <c r="O55" s="266"/>
      <c r="P55" s="266"/>
      <c r="Q55" s="83"/>
      <c r="R55" s="83"/>
      <c r="S55" s="83"/>
      <c r="T55" s="264" t="s">
        <v>62</v>
      </c>
      <c r="U55" s="264"/>
      <c r="V55" s="264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308">
        <v>4.5</v>
      </c>
      <c r="AJ55" s="309"/>
      <c r="AK55" s="309"/>
      <c r="AL55" s="310"/>
      <c r="AM55" s="311"/>
      <c r="AN55" s="311"/>
      <c r="AO55" s="311"/>
      <c r="AP55" s="311"/>
      <c r="AQ55" s="311"/>
      <c r="AR55" s="311"/>
      <c r="AS55" s="312"/>
      <c r="AT55" s="311"/>
      <c r="AU55" s="313"/>
      <c r="AV55" s="304"/>
    </row>
    <row r="56" spans="1:48" ht="28.5" thickBot="1">
      <c r="A56" s="142" t="s">
        <v>30</v>
      </c>
      <c r="B56" s="143"/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3"/>
      <c r="AD56" s="143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3"/>
      <c r="AP56" s="143"/>
      <c r="AQ56" s="143"/>
      <c r="AR56" s="143"/>
      <c r="AS56" s="143"/>
      <c r="AT56" s="143"/>
      <c r="AU56" s="143"/>
      <c r="AV56" s="84">
        <f>SUM(AV40:AV55)</f>
        <v>0</v>
      </c>
    </row>
    <row r="57" spans="1:48" ht="27.75" customHeight="1">
      <c r="A57" s="237" t="s">
        <v>80</v>
      </c>
      <c r="B57" s="238"/>
      <c r="C57" s="238"/>
      <c r="D57" s="238"/>
      <c r="E57" s="238"/>
      <c r="F57" s="238"/>
      <c r="G57" s="238"/>
      <c r="H57" s="238"/>
      <c r="I57" s="238"/>
      <c r="J57" s="238"/>
      <c r="K57" s="238"/>
      <c r="L57" s="238"/>
      <c r="M57" s="238"/>
      <c r="N57" s="238"/>
      <c r="O57" s="238"/>
      <c r="P57" s="238"/>
      <c r="Q57" s="238"/>
      <c r="R57" s="238"/>
      <c r="S57" s="238"/>
      <c r="T57" s="238"/>
      <c r="U57" s="238"/>
      <c r="V57" s="238"/>
      <c r="W57" s="238"/>
      <c r="X57" s="238"/>
      <c r="Y57" s="238"/>
      <c r="Z57" s="238"/>
      <c r="AA57" s="238"/>
      <c r="AB57" s="238"/>
      <c r="AC57" s="238"/>
      <c r="AD57" s="238"/>
      <c r="AE57" s="238"/>
      <c r="AF57" s="238"/>
      <c r="AG57" s="238"/>
      <c r="AH57" s="238"/>
      <c r="AI57" s="238"/>
      <c r="AJ57" s="238"/>
      <c r="AK57" s="238"/>
      <c r="AL57" s="238"/>
      <c r="AM57" s="238"/>
      <c r="AN57" s="238"/>
      <c r="AO57" s="238"/>
      <c r="AP57" s="238"/>
      <c r="AQ57" s="238"/>
      <c r="AR57" s="238"/>
      <c r="AS57" s="238"/>
      <c r="AT57" s="238"/>
      <c r="AU57" s="238"/>
      <c r="AV57" s="239"/>
    </row>
    <row r="58" spans="1:48" ht="27.75" customHeight="1">
      <c r="A58" s="258"/>
      <c r="B58" s="259"/>
      <c r="C58" s="259"/>
      <c r="D58" s="259"/>
      <c r="E58" s="259"/>
      <c r="F58" s="259"/>
      <c r="G58" s="259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59"/>
      <c r="S58" s="259"/>
      <c r="T58" s="259"/>
      <c r="U58" s="259"/>
      <c r="V58" s="259"/>
      <c r="W58" s="259"/>
      <c r="X58" s="259"/>
      <c r="Y58" s="259"/>
      <c r="Z58" s="259"/>
      <c r="AA58" s="259"/>
      <c r="AB58" s="259"/>
      <c r="AC58" s="259"/>
      <c r="AD58" s="259"/>
      <c r="AE58" s="259"/>
      <c r="AF58" s="259"/>
      <c r="AG58" s="259"/>
      <c r="AH58" s="259"/>
      <c r="AI58" s="259"/>
      <c r="AJ58" s="259"/>
      <c r="AK58" s="259"/>
      <c r="AL58" s="259"/>
      <c r="AM58" s="259"/>
      <c r="AN58" s="259"/>
      <c r="AO58" s="259"/>
      <c r="AP58" s="259"/>
      <c r="AQ58" s="259"/>
      <c r="AR58" s="259"/>
      <c r="AS58" s="259"/>
      <c r="AT58" s="259"/>
      <c r="AU58" s="259"/>
      <c r="AV58" s="260"/>
    </row>
    <row r="59" spans="1:48">
      <c r="A59" s="154" t="s">
        <v>38</v>
      </c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6"/>
    </row>
    <row r="60" spans="1:48">
      <c r="A60" s="129" t="s">
        <v>39</v>
      </c>
      <c r="B60" s="129"/>
      <c r="C60" s="129"/>
      <c r="D60" s="129"/>
      <c r="E60" s="129"/>
      <c r="F60" s="129"/>
      <c r="G60" s="129"/>
      <c r="H60" s="129"/>
      <c r="I60" s="157"/>
      <c r="J60" s="157"/>
      <c r="K60" s="157"/>
      <c r="L60" s="157"/>
      <c r="M60" s="157"/>
      <c r="N60" s="157"/>
      <c r="O60" s="157"/>
      <c r="P60" s="157"/>
      <c r="Q60" s="60"/>
      <c r="R60" s="60"/>
      <c r="S60" s="60"/>
      <c r="T60" s="128" t="s">
        <v>32</v>
      </c>
      <c r="U60" s="128"/>
      <c r="V60" s="128"/>
      <c r="W60" s="128"/>
      <c r="X60" s="128"/>
      <c r="Y60" s="128"/>
      <c r="Z60" s="128"/>
      <c r="AA60" s="125"/>
      <c r="AB60" s="126"/>
      <c r="AC60" s="126"/>
      <c r="AD60" s="126"/>
      <c r="AE60" s="126"/>
      <c r="AF60" s="126"/>
      <c r="AG60" s="126"/>
      <c r="AH60" s="126"/>
      <c r="AI60" s="127"/>
      <c r="AJ60" s="129" t="s">
        <v>72</v>
      </c>
      <c r="AK60" s="129"/>
      <c r="AL60" s="129"/>
      <c r="AM60" s="129"/>
      <c r="AN60" s="129"/>
      <c r="AO60" s="129"/>
      <c r="AP60" s="129"/>
      <c r="AQ60" s="129"/>
      <c r="AR60" s="129"/>
      <c r="AS60" s="129"/>
      <c r="AT60" s="153"/>
      <c r="AU60" s="153"/>
      <c r="AV60" s="153"/>
    </row>
    <row r="61" spans="1:48">
      <c r="A61" s="129" t="s">
        <v>40</v>
      </c>
      <c r="B61" s="129"/>
      <c r="C61" s="129"/>
      <c r="D61" s="129"/>
      <c r="E61" s="129"/>
      <c r="F61" s="129"/>
      <c r="G61" s="129"/>
      <c r="H61" s="129"/>
      <c r="I61" s="157"/>
      <c r="J61" s="157"/>
      <c r="K61" s="157"/>
      <c r="L61" s="157"/>
      <c r="M61" s="157"/>
      <c r="N61" s="157"/>
      <c r="O61" s="157"/>
      <c r="P61" s="157"/>
      <c r="Q61" s="60"/>
      <c r="R61" s="60"/>
      <c r="S61" s="60"/>
      <c r="T61" s="128" t="s">
        <v>32</v>
      </c>
      <c r="U61" s="128"/>
      <c r="V61" s="128" t="s">
        <v>32</v>
      </c>
      <c r="W61" s="128"/>
      <c r="X61" s="128"/>
      <c r="Y61" s="128"/>
      <c r="Z61" s="128"/>
      <c r="AA61" s="125"/>
      <c r="AB61" s="126"/>
      <c r="AC61" s="126"/>
      <c r="AD61" s="126"/>
      <c r="AE61" s="126"/>
      <c r="AF61" s="126"/>
      <c r="AG61" s="126"/>
      <c r="AH61" s="126"/>
      <c r="AI61" s="127"/>
      <c r="AJ61" s="129" t="s">
        <v>72</v>
      </c>
      <c r="AK61" s="129"/>
      <c r="AL61" s="129"/>
      <c r="AM61" s="129"/>
      <c r="AN61" s="129"/>
      <c r="AO61" s="129"/>
      <c r="AP61" s="129" t="s">
        <v>72</v>
      </c>
      <c r="AQ61" s="129"/>
      <c r="AR61" s="129"/>
      <c r="AS61" s="129"/>
      <c r="AT61" s="153"/>
      <c r="AU61" s="153"/>
      <c r="AV61" s="153"/>
    </row>
    <row r="62" spans="1:48">
      <c r="A62" s="129" t="s">
        <v>41</v>
      </c>
      <c r="B62" s="129"/>
      <c r="C62" s="129"/>
      <c r="D62" s="129"/>
      <c r="E62" s="129"/>
      <c r="F62" s="129"/>
      <c r="G62" s="129"/>
      <c r="H62" s="129"/>
      <c r="I62" s="157"/>
      <c r="J62" s="157"/>
      <c r="K62" s="157"/>
      <c r="L62" s="157"/>
      <c r="M62" s="157"/>
      <c r="N62" s="157"/>
      <c r="O62" s="157"/>
      <c r="P62" s="157"/>
      <c r="Q62" s="60"/>
      <c r="R62" s="60"/>
      <c r="S62" s="60"/>
      <c r="T62" s="128" t="s">
        <v>32</v>
      </c>
      <c r="U62" s="128"/>
      <c r="V62" s="128" t="s">
        <v>32</v>
      </c>
      <c r="W62" s="128"/>
      <c r="X62" s="128"/>
      <c r="Y62" s="128"/>
      <c r="Z62" s="128"/>
      <c r="AA62" s="125"/>
      <c r="AB62" s="126"/>
      <c r="AC62" s="126"/>
      <c r="AD62" s="126"/>
      <c r="AE62" s="126"/>
      <c r="AF62" s="126"/>
      <c r="AG62" s="126"/>
      <c r="AH62" s="126"/>
      <c r="AI62" s="127"/>
      <c r="AJ62" s="129" t="s">
        <v>72</v>
      </c>
      <c r="AK62" s="129"/>
      <c r="AL62" s="129"/>
      <c r="AM62" s="129"/>
      <c r="AN62" s="129"/>
      <c r="AO62" s="129"/>
      <c r="AP62" s="129" t="s">
        <v>72</v>
      </c>
      <c r="AQ62" s="129"/>
      <c r="AR62" s="129"/>
      <c r="AS62" s="129"/>
      <c r="AT62" s="153"/>
      <c r="AU62" s="153"/>
      <c r="AV62" s="153"/>
    </row>
    <row r="63" spans="1:48">
      <c r="A63" s="129" t="s">
        <v>94</v>
      </c>
      <c r="B63" s="129"/>
      <c r="C63" s="129"/>
      <c r="D63" s="129"/>
      <c r="E63" s="129"/>
      <c r="F63" s="129"/>
      <c r="G63" s="129"/>
      <c r="H63" s="129"/>
      <c r="I63" s="157"/>
      <c r="J63" s="157"/>
      <c r="K63" s="157"/>
      <c r="L63" s="157"/>
      <c r="M63" s="157"/>
      <c r="N63" s="157"/>
      <c r="O63" s="157"/>
      <c r="P63" s="157"/>
      <c r="Q63" s="60"/>
      <c r="R63" s="60"/>
      <c r="S63" s="60"/>
      <c r="T63" s="128" t="s">
        <v>32</v>
      </c>
      <c r="U63" s="128"/>
      <c r="V63" s="128" t="s">
        <v>32</v>
      </c>
      <c r="W63" s="128"/>
      <c r="X63" s="128"/>
      <c r="Y63" s="128"/>
      <c r="Z63" s="128"/>
      <c r="AA63" s="125"/>
      <c r="AB63" s="126"/>
      <c r="AC63" s="126"/>
      <c r="AD63" s="126"/>
      <c r="AE63" s="126"/>
      <c r="AF63" s="126"/>
      <c r="AG63" s="126"/>
      <c r="AH63" s="126"/>
      <c r="AI63" s="127"/>
      <c r="AJ63" s="129" t="s">
        <v>72</v>
      </c>
      <c r="AK63" s="129"/>
      <c r="AL63" s="129"/>
      <c r="AM63" s="129"/>
      <c r="AN63" s="129"/>
      <c r="AO63" s="129"/>
      <c r="AP63" s="129" t="s">
        <v>72</v>
      </c>
      <c r="AQ63" s="129"/>
      <c r="AR63" s="129"/>
      <c r="AS63" s="129"/>
      <c r="AT63" s="153"/>
      <c r="AU63" s="153"/>
      <c r="AV63" s="153"/>
    </row>
    <row r="64" spans="1:48">
      <c r="A64" s="288" t="s">
        <v>33</v>
      </c>
      <c r="B64" s="290"/>
      <c r="C64" s="290"/>
      <c r="D64" s="290"/>
      <c r="E64" s="290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0"/>
      <c r="X64" s="290"/>
      <c r="Y64" s="290"/>
      <c r="Z64" s="290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L64" s="290"/>
      <c r="AM64" s="290"/>
      <c r="AN64" s="290"/>
      <c r="AO64" s="290"/>
      <c r="AP64" s="290"/>
      <c r="AQ64" s="290"/>
      <c r="AR64" s="290"/>
      <c r="AS64" s="290"/>
      <c r="AT64" s="290"/>
      <c r="AU64" s="290"/>
      <c r="AV64" s="291"/>
    </row>
    <row r="65" spans="1:50">
      <c r="A65" s="285"/>
      <c r="B65" s="286"/>
      <c r="C65" s="286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6"/>
      <c r="AA65" s="286"/>
      <c r="AB65" s="286"/>
      <c r="AC65" s="286"/>
      <c r="AD65" s="286"/>
      <c r="AE65" s="286"/>
      <c r="AF65" s="286"/>
      <c r="AG65" s="286"/>
      <c r="AH65" s="286"/>
      <c r="AI65" s="286"/>
      <c r="AJ65" s="286"/>
      <c r="AK65" s="286"/>
      <c r="AL65" s="286"/>
      <c r="AM65" s="286"/>
      <c r="AN65" s="286"/>
      <c r="AO65" s="286"/>
      <c r="AP65" s="286"/>
      <c r="AQ65" s="286"/>
      <c r="AR65" s="286"/>
      <c r="AS65" s="286"/>
      <c r="AT65" s="286"/>
      <c r="AU65" s="286"/>
      <c r="AV65" s="287"/>
    </row>
    <row r="66" spans="1:50" ht="24" thickBot="1">
      <c r="A66" s="288" t="s">
        <v>73</v>
      </c>
      <c r="B66" s="289"/>
      <c r="C66" s="289"/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90"/>
      <c r="T66" s="290"/>
      <c r="U66" s="290"/>
      <c r="V66" s="290"/>
      <c r="W66" s="290"/>
      <c r="X66" s="290"/>
      <c r="Y66" s="290"/>
      <c r="Z66" s="289"/>
      <c r="AA66" s="289"/>
      <c r="AB66" s="290"/>
      <c r="AC66" s="290"/>
      <c r="AD66" s="290"/>
      <c r="AE66" s="290"/>
      <c r="AF66" s="289"/>
      <c r="AG66" s="289"/>
      <c r="AH66" s="290"/>
      <c r="AI66" s="290"/>
      <c r="AJ66" s="290"/>
      <c r="AK66" s="290"/>
      <c r="AL66" s="290"/>
      <c r="AM66" s="290"/>
      <c r="AN66" s="290"/>
      <c r="AO66" s="290"/>
      <c r="AP66" s="289"/>
      <c r="AQ66" s="289"/>
      <c r="AR66" s="290"/>
      <c r="AS66" s="290"/>
      <c r="AT66" s="290"/>
      <c r="AU66" s="290"/>
      <c r="AV66" s="291"/>
    </row>
    <row r="67" spans="1:50" ht="22.5" customHeight="1">
      <c r="A67" s="80"/>
      <c r="B67" s="283"/>
      <c r="C67" s="284"/>
      <c r="D67" s="119" t="s">
        <v>42</v>
      </c>
      <c r="E67" s="120"/>
      <c r="F67" s="120"/>
      <c r="G67" s="120"/>
      <c r="H67" s="120"/>
      <c r="I67" s="120"/>
      <c r="J67" s="120"/>
      <c r="K67" s="120"/>
      <c r="L67" s="120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8"/>
      <c r="Z67" s="283"/>
      <c r="AA67" s="284"/>
      <c r="AB67" s="81" t="s">
        <v>43</v>
      </c>
      <c r="AC67" s="81"/>
      <c r="AD67" s="81"/>
      <c r="AE67" s="81"/>
      <c r="AF67" s="283"/>
      <c r="AG67" s="284"/>
      <c r="AH67" s="81" t="s">
        <v>44</v>
      </c>
      <c r="AI67" s="81"/>
      <c r="AJ67" s="81"/>
      <c r="AK67" s="81"/>
      <c r="AL67" s="81"/>
      <c r="AM67" s="81"/>
      <c r="AN67" s="81"/>
      <c r="AO67" s="81"/>
      <c r="AP67" s="283"/>
      <c r="AQ67" s="284"/>
      <c r="AR67" s="81" t="s">
        <v>45</v>
      </c>
      <c r="AS67" s="81"/>
      <c r="AT67" s="81"/>
      <c r="AU67" s="81"/>
      <c r="AV67" s="82"/>
    </row>
    <row r="68" spans="1:50" ht="113.25" customHeight="1">
      <c r="A68" s="280" t="s">
        <v>91</v>
      </c>
      <c r="B68" s="281"/>
      <c r="C68" s="281"/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1"/>
      <c r="T68" s="281"/>
      <c r="U68" s="281"/>
      <c r="V68" s="281"/>
      <c r="W68" s="281"/>
      <c r="X68" s="281"/>
      <c r="Y68" s="281"/>
      <c r="Z68" s="281"/>
      <c r="AA68" s="281"/>
      <c r="AB68" s="281"/>
      <c r="AC68" s="281"/>
      <c r="AD68" s="281"/>
      <c r="AE68" s="281"/>
      <c r="AF68" s="281"/>
      <c r="AG68" s="281"/>
      <c r="AH68" s="281"/>
      <c r="AI68" s="281"/>
      <c r="AJ68" s="281"/>
      <c r="AK68" s="281"/>
      <c r="AL68" s="281"/>
      <c r="AM68" s="281"/>
      <c r="AN68" s="281"/>
      <c r="AO68" s="281"/>
      <c r="AP68" s="281"/>
      <c r="AQ68" s="281"/>
      <c r="AR68" s="281"/>
      <c r="AS68" s="281"/>
      <c r="AT68" s="281"/>
      <c r="AU68" s="281"/>
      <c r="AV68" s="282"/>
    </row>
    <row r="69" spans="1:50" ht="115.5" customHeight="1">
      <c r="A69" s="243" t="s">
        <v>89</v>
      </c>
      <c r="B69" s="244"/>
      <c r="C69" s="244"/>
      <c r="D69" s="244"/>
      <c r="E69" s="244"/>
      <c r="F69" s="244"/>
      <c r="G69" s="244"/>
      <c r="H69" s="244"/>
      <c r="I69" s="244"/>
      <c r="J69" s="244"/>
      <c r="K69" s="244"/>
      <c r="L69" s="244"/>
      <c r="M69" s="244"/>
      <c r="N69" s="244"/>
      <c r="O69" s="244"/>
      <c r="P69" s="244"/>
      <c r="Q69" s="244"/>
      <c r="R69" s="244"/>
      <c r="S69" s="244"/>
      <c r="T69" s="244"/>
      <c r="U69" s="244"/>
      <c r="V69" s="244"/>
      <c r="W69" s="244"/>
      <c r="X69" s="244"/>
      <c r="Y69" s="244"/>
      <c r="Z69" s="244"/>
      <c r="AA69" s="244"/>
      <c r="AB69" s="244"/>
      <c r="AC69" s="244"/>
      <c r="AD69" s="244"/>
      <c r="AE69" s="244"/>
      <c r="AF69" s="244"/>
      <c r="AG69" s="244"/>
      <c r="AH69" s="244"/>
      <c r="AI69" s="244"/>
      <c r="AJ69" s="244"/>
      <c r="AK69" s="244"/>
      <c r="AL69" s="244"/>
      <c r="AM69" s="244"/>
      <c r="AN69" s="244"/>
      <c r="AO69" s="244"/>
      <c r="AP69" s="244"/>
      <c r="AQ69" s="244"/>
      <c r="AR69" s="244"/>
      <c r="AS69" s="244"/>
      <c r="AT69" s="244"/>
      <c r="AU69" s="244"/>
      <c r="AV69" s="245"/>
    </row>
    <row r="70" spans="1:50" ht="23.25" customHeight="1">
      <c r="A70" s="277" t="s">
        <v>93</v>
      </c>
      <c r="B70" s="278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78"/>
      <c r="P70" s="278"/>
      <c r="Q70" s="278"/>
      <c r="R70" s="278"/>
      <c r="S70" s="278"/>
      <c r="T70" s="278"/>
      <c r="U70" s="278"/>
      <c r="V70" s="278"/>
      <c r="W70" s="278"/>
      <c r="X70" s="278"/>
      <c r="Y70" s="278"/>
      <c r="Z70" s="278"/>
      <c r="AA70" s="278"/>
      <c r="AB70" s="278"/>
      <c r="AC70" s="278"/>
      <c r="AD70" s="278"/>
      <c r="AE70" s="278"/>
      <c r="AF70" s="278"/>
      <c r="AG70" s="278"/>
      <c r="AH70" s="278"/>
      <c r="AI70" s="278"/>
      <c r="AJ70" s="278"/>
      <c r="AK70" s="278"/>
      <c r="AL70" s="278"/>
      <c r="AM70" s="278"/>
      <c r="AN70" s="278"/>
      <c r="AO70" s="278"/>
      <c r="AP70" s="278"/>
      <c r="AQ70" s="278"/>
      <c r="AR70" s="278"/>
      <c r="AS70" s="278"/>
      <c r="AT70" s="278"/>
      <c r="AU70" s="278"/>
      <c r="AV70" s="279"/>
    </row>
    <row r="71" spans="1:50" ht="342" customHeight="1">
      <c r="A71" s="280" t="s">
        <v>83</v>
      </c>
      <c r="B71" s="281"/>
      <c r="C71" s="281"/>
      <c r="D71" s="281"/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1"/>
      <c r="Q71" s="281"/>
      <c r="R71" s="281"/>
      <c r="S71" s="281"/>
      <c r="T71" s="281"/>
      <c r="U71" s="281"/>
      <c r="V71" s="281"/>
      <c r="W71" s="281"/>
      <c r="X71" s="281"/>
      <c r="Y71" s="281"/>
      <c r="Z71" s="281"/>
      <c r="AA71" s="281"/>
      <c r="AB71" s="281"/>
      <c r="AC71" s="281"/>
      <c r="AD71" s="281"/>
      <c r="AE71" s="281"/>
      <c r="AF71" s="281"/>
      <c r="AG71" s="281"/>
      <c r="AH71" s="281"/>
      <c r="AI71" s="281"/>
      <c r="AJ71" s="281"/>
      <c r="AK71" s="281"/>
      <c r="AL71" s="281"/>
      <c r="AM71" s="281"/>
      <c r="AN71" s="281"/>
      <c r="AO71" s="281"/>
      <c r="AP71" s="281"/>
      <c r="AQ71" s="281"/>
      <c r="AR71" s="281"/>
      <c r="AS71" s="281"/>
      <c r="AT71" s="281"/>
      <c r="AU71" s="281"/>
      <c r="AV71" s="282"/>
    </row>
    <row r="72" spans="1:50" ht="116.25" customHeight="1">
      <c r="A72" s="255" t="s">
        <v>75</v>
      </c>
      <c r="B72" s="256"/>
      <c r="C72" s="256"/>
      <c r="D72" s="256"/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/>
      <c r="AS72" s="256"/>
      <c r="AT72" s="256"/>
      <c r="AU72" s="256"/>
      <c r="AV72" s="257"/>
    </row>
    <row r="73" spans="1:50" ht="128.25" customHeight="1">
      <c r="A73" s="231" t="s">
        <v>87</v>
      </c>
      <c r="B73" s="232"/>
      <c r="C73" s="232"/>
      <c r="D73" s="232"/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232"/>
      <c r="AH73" s="232"/>
      <c r="AI73" s="232"/>
      <c r="AJ73" s="232"/>
      <c r="AK73" s="232"/>
      <c r="AL73" s="232"/>
      <c r="AM73" s="232"/>
      <c r="AN73" s="232"/>
      <c r="AO73" s="232"/>
      <c r="AP73" s="232"/>
      <c r="AQ73" s="232"/>
      <c r="AR73" s="232"/>
      <c r="AS73" s="232"/>
      <c r="AT73" s="232"/>
      <c r="AU73" s="232"/>
      <c r="AV73" s="233"/>
    </row>
    <row r="74" spans="1:50" ht="46.5" customHeight="1">
      <c r="A74" s="240" t="s">
        <v>88</v>
      </c>
      <c r="B74" s="241"/>
      <c r="C74" s="241"/>
      <c r="D74" s="241"/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241"/>
      <c r="AE74" s="241"/>
      <c r="AF74" s="241"/>
      <c r="AG74" s="241"/>
      <c r="AH74" s="241"/>
      <c r="AI74" s="241"/>
      <c r="AJ74" s="241"/>
      <c r="AK74" s="241"/>
      <c r="AL74" s="241"/>
      <c r="AM74" s="241"/>
      <c r="AN74" s="241"/>
      <c r="AO74" s="241"/>
      <c r="AP74" s="241"/>
      <c r="AQ74" s="241"/>
      <c r="AR74" s="241"/>
      <c r="AS74" s="241"/>
      <c r="AT74" s="241"/>
      <c r="AU74" s="241"/>
      <c r="AV74" s="242"/>
    </row>
    <row r="75" spans="1:50" s="10" customFormat="1" ht="70.150000000000006" customHeight="1">
      <c r="A75" s="240" t="s">
        <v>84</v>
      </c>
      <c r="B75" s="241"/>
      <c r="C75" s="241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41"/>
      <c r="AF75" s="241"/>
      <c r="AG75" s="241"/>
      <c r="AH75" s="241"/>
      <c r="AI75" s="241"/>
      <c r="AJ75" s="241"/>
      <c r="AK75" s="241"/>
      <c r="AL75" s="241"/>
      <c r="AM75" s="241"/>
      <c r="AN75" s="241"/>
      <c r="AO75" s="241"/>
      <c r="AP75" s="241"/>
      <c r="AQ75" s="241"/>
      <c r="AR75" s="241"/>
      <c r="AS75" s="241"/>
      <c r="AT75" s="241"/>
      <c r="AU75" s="241"/>
      <c r="AV75" s="242"/>
    </row>
    <row r="76" spans="1:50" ht="90.75" customHeight="1">
      <c r="A76" s="231" t="s">
        <v>90</v>
      </c>
      <c r="B76" s="232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  <c r="AI76" s="232"/>
      <c r="AJ76" s="232"/>
      <c r="AK76" s="232"/>
      <c r="AL76" s="232"/>
      <c r="AM76" s="232"/>
      <c r="AN76" s="232"/>
      <c r="AO76" s="232"/>
      <c r="AP76" s="232"/>
      <c r="AQ76" s="232"/>
      <c r="AR76" s="232"/>
      <c r="AS76" s="232"/>
      <c r="AT76" s="232"/>
      <c r="AU76" s="232"/>
      <c r="AV76" s="233"/>
      <c r="AW76" s="10"/>
      <c r="AX76" s="10"/>
    </row>
    <row r="77" spans="1:50" ht="143.25" customHeight="1">
      <c r="A77" s="234" t="s">
        <v>97</v>
      </c>
      <c r="B77" s="235"/>
      <c r="C77" s="235"/>
      <c r="D77" s="235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5"/>
      <c r="T77" s="235"/>
      <c r="U77" s="235"/>
      <c r="V77" s="235"/>
      <c r="W77" s="235"/>
      <c r="X77" s="235"/>
      <c r="Y77" s="235"/>
      <c r="Z77" s="235"/>
      <c r="AA77" s="235"/>
      <c r="AB77" s="235"/>
      <c r="AC77" s="235"/>
      <c r="AD77" s="235"/>
      <c r="AE77" s="235"/>
      <c r="AF77" s="235"/>
      <c r="AG77" s="235"/>
      <c r="AH77" s="235"/>
      <c r="AI77" s="235"/>
      <c r="AJ77" s="235"/>
      <c r="AK77" s="235"/>
      <c r="AL77" s="235"/>
      <c r="AM77" s="235"/>
      <c r="AN77" s="235"/>
      <c r="AO77" s="235"/>
      <c r="AP77" s="235"/>
      <c r="AQ77" s="235"/>
      <c r="AR77" s="235"/>
      <c r="AS77" s="235"/>
      <c r="AT77" s="235"/>
      <c r="AU77" s="235"/>
      <c r="AV77" s="236"/>
      <c r="AW77" s="10"/>
      <c r="AX77" s="10"/>
    </row>
    <row r="78" spans="1:50" ht="25.5" customHeight="1">
      <c r="A78" s="54" t="s">
        <v>53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 t="s">
        <v>54</v>
      </c>
      <c r="AN78" s="56"/>
      <c r="AO78" s="56"/>
      <c r="AP78" s="56"/>
      <c r="AQ78" s="56"/>
      <c r="AR78" s="56"/>
      <c r="AS78" s="56"/>
      <c r="AT78" s="56"/>
      <c r="AU78" s="56"/>
      <c r="AV78" s="57"/>
      <c r="AW78" s="10"/>
      <c r="AX78" s="10"/>
    </row>
    <row r="79" spans="1:50">
      <c r="A79" s="61" t="s">
        <v>55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9"/>
    </row>
    <row r="80" spans="1:50">
      <c r="A80" s="24" t="s">
        <v>56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AV80" s="25"/>
    </row>
    <row r="81" spans="1:55">
      <c r="A81" s="62" t="s">
        <v>57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 t="s">
        <v>60</v>
      </c>
      <c r="Q81" s="53"/>
      <c r="R81" s="53"/>
      <c r="S81" s="53"/>
      <c r="T81" s="53"/>
      <c r="U81" s="229"/>
      <c r="V81" s="229"/>
      <c r="W81" s="229"/>
      <c r="X81" s="229"/>
      <c r="Y81" s="229"/>
      <c r="Z81" s="229"/>
      <c r="AA81" s="229"/>
      <c r="AC81" s="3" t="s">
        <v>62</v>
      </c>
      <c r="AE81" s="229"/>
      <c r="AF81" s="230"/>
      <c r="AG81" s="230"/>
      <c r="AH81" s="230"/>
      <c r="AI81" s="230"/>
      <c r="AJ81" s="230"/>
      <c r="AK81" s="230"/>
      <c r="AN81" s="3" t="s">
        <v>105</v>
      </c>
      <c r="AV81" s="25"/>
    </row>
    <row r="82" spans="1:55">
      <c r="A82" s="6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 t="s">
        <v>60</v>
      </c>
      <c r="Q82" s="53"/>
      <c r="R82" s="53"/>
      <c r="S82" s="53"/>
      <c r="T82" s="53"/>
      <c r="U82" s="229"/>
      <c r="V82" s="229"/>
      <c r="W82" s="229"/>
      <c r="X82" s="229"/>
      <c r="Y82" s="229"/>
      <c r="Z82" s="229"/>
      <c r="AA82" s="229"/>
      <c r="AC82" s="3" t="s">
        <v>62</v>
      </c>
      <c r="AE82" s="229"/>
      <c r="AF82" s="230"/>
      <c r="AG82" s="230"/>
      <c r="AH82" s="230"/>
      <c r="AI82" s="230"/>
      <c r="AJ82" s="230"/>
      <c r="AK82" s="230"/>
      <c r="AN82" s="3" t="s">
        <v>96</v>
      </c>
      <c r="AV82" s="25"/>
    </row>
    <row r="83" spans="1:55">
      <c r="A83" s="62" t="s">
        <v>58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 t="s">
        <v>61</v>
      </c>
      <c r="Q83" s="53"/>
      <c r="R83" s="53"/>
      <c r="S83" s="53"/>
      <c r="T83" s="53"/>
      <c r="AK83" s="63" t="s">
        <v>63</v>
      </c>
      <c r="AU83" s="3" t="s">
        <v>66</v>
      </c>
      <c r="AV83" s="25"/>
    </row>
    <row r="84" spans="1:55">
      <c r="A84" s="62" t="s">
        <v>59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 t="s">
        <v>104</v>
      </c>
      <c r="Q84" s="53"/>
      <c r="R84" s="53"/>
      <c r="S84" s="53"/>
      <c r="T84" s="53"/>
      <c r="AK84" s="63" t="s">
        <v>64</v>
      </c>
      <c r="AU84" s="3" t="s">
        <v>67</v>
      </c>
      <c r="AV84" s="25"/>
    </row>
    <row r="85" spans="1:55" ht="24.6" customHeight="1">
      <c r="A85" s="24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AK85" s="63" t="s">
        <v>65</v>
      </c>
      <c r="AU85" s="295">
        <f>AV52</f>
        <v>0</v>
      </c>
      <c r="AV85" s="296"/>
    </row>
    <row r="86" spans="1:55" ht="24.6" customHeight="1">
      <c r="A86" s="24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AK86" s="63" t="s">
        <v>65</v>
      </c>
      <c r="AU86" s="295">
        <f>AV54</f>
        <v>0</v>
      </c>
      <c r="AV86" s="296"/>
    </row>
    <row r="87" spans="1:55" ht="97.5" customHeight="1">
      <c r="A87" s="300" t="s">
        <v>102</v>
      </c>
      <c r="B87" s="301"/>
      <c r="C87" s="301"/>
      <c r="D87" s="301"/>
      <c r="E87" s="301"/>
      <c r="F87" s="301"/>
      <c r="G87" s="301"/>
      <c r="H87" s="301"/>
      <c r="I87" s="301"/>
      <c r="J87" s="301"/>
      <c r="K87" s="301"/>
      <c r="L87" s="301"/>
      <c r="M87" s="301"/>
      <c r="N87" s="301"/>
      <c r="O87" s="301"/>
      <c r="P87" s="301"/>
      <c r="Q87" s="301"/>
      <c r="R87" s="301"/>
      <c r="S87" s="301"/>
      <c r="T87" s="301"/>
      <c r="U87" s="301"/>
      <c r="V87" s="301"/>
      <c r="W87" s="301"/>
      <c r="X87" s="301"/>
      <c r="Y87" s="301"/>
      <c r="Z87" s="301"/>
      <c r="AA87" s="301"/>
      <c r="AB87" s="301"/>
      <c r="AC87" s="301"/>
      <c r="AD87" s="301"/>
      <c r="AE87" s="301"/>
      <c r="AF87" s="301"/>
      <c r="AG87" s="301"/>
      <c r="AH87" s="301"/>
      <c r="AI87" s="301"/>
      <c r="AJ87" s="301"/>
      <c r="AK87" s="301"/>
      <c r="AL87" s="301"/>
      <c r="AM87" s="301"/>
      <c r="AN87" s="301"/>
      <c r="AO87" s="301"/>
      <c r="AP87" s="301"/>
      <c r="AQ87" s="301"/>
      <c r="AR87" s="301"/>
      <c r="AS87" s="301"/>
      <c r="AT87" s="301"/>
      <c r="AU87" s="301"/>
      <c r="AV87" s="302"/>
    </row>
    <row r="88" spans="1:55" ht="306.60000000000002" customHeight="1">
      <c r="A88" s="297" t="s">
        <v>103</v>
      </c>
      <c r="B88" s="298"/>
      <c r="C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9"/>
      <c r="BC88" s="96"/>
    </row>
    <row r="89" spans="1:55" ht="27" customHeight="1">
      <c r="A89" s="74" t="s">
        <v>68</v>
      </c>
      <c r="B89" s="75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98" t="s">
        <v>100</v>
      </c>
      <c r="AN89" s="77"/>
      <c r="AO89" s="77"/>
      <c r="AP89" s="77"/>
      <c r="AQ89" s="77"/>
      <c r="AR89" s="77"/>
      <c r="AS89" s="77"/>
      <c r="AT89" s="77"/>
      <c r="AU89" s="77"/>
      <c r="AV89" s="78"/>
      <c r="BC89" s="97"/>
    </row>
    <row r="90" spans="1:55" ht="141" customHeight="1">
      <c r="A90" s="252" t="s">
        <v>101</v>
      </c>
      <c r="B90" s="253"/>
      <c r="C90" s="253"/>
      <c r="D90" s="253"/>
      <c r="E90" s="253"/>
      <c r="F90" s="253"/>
      <c r="G90" s="253"/>
      <c r="H90" s="253"/>
      <c r="I90" s="253"/>
      <c r="J90" s="253"/>
      <c r="K90" s="253"/>
      <c r="L90" s="253"/>
      <c r="M90" s="253"/>
      <c r="N90" s="253"/>
      <c r="O90" s="253"/>
      <c r="P90" s="253"/>
      <c r="Q90" s="253"/>
      <c r="R90" s="253"/>
      <c r="S90" s="253"/>
      <c r="T90" s="253"/>
      <c r="U90" s="253"/>
      <c r="V90" s="253"/>
      <c r="W90" s="253"/>
      <c r="X90" s="253"/>
      <c r="Y90" s="253"/>
      <c r="Z90" s="253"/>
      <c r="AA90" s="253"/>
      <c r="AB90" s="253"/>
      <c r="AC90" s="253"/>
      <c r="AD90" s="253"/>
      <c r="AE90" s="253"/>
      <c r="AF90" s="253"/>
      <c r="AG90" s="253"/>
      <c r="AH90" s="253"/>
      <c r="AI90" s="253"/>
      <c r="AJ90" s="253"/>
      <c r="AK90" s="253"/>
      <c r="AL90" s="253"/>
      <c r="AM90" s="253"/>
      <c r="AN90" s="253"/>
      <c r="AO90" s="253"/>
      <c r="AP90" s="253"/>
      <c r="AQ90" s="253"/>
      <c r="AR90" s="253"/>
      <c r="AS90" s="253"/>
      <c r="AT90" s="253"/>
      <c r="AU90" s="253"/>
      <c r="AV90" s="254"/>
    </row>
    <row r="91" spans="1:55" ht="13.5" customHeight="1">
      <c r="A91" s="85"/>
      <c r="B91" s="86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7"/>
    </row>
    <row r="92" spans="1:55" ht="26.25" customHeight="1">
      <c r="A92" s="247" t="s">
        <v>34</v>
      </c>
      <c r="B92" s="248"/>
      <c r="C92" s="248"/>
      <c r="D92" s="248"/>
      <c r="E92" s="248"/>
      <c r="F92" s="246"/>
      <c r="G92" s="246"/>
      <c r="H92" s="246"/>
      <c r="I92" s="246"/>
      <c r="J92" s="246"/>
      <c r="K92" s="246"/>
      <c r="L92" s="246"/>
      <c r="M92" s="246"/>
      <c r="N92" s="246"/>
      <c r="O92" s="246"/>
      <c r="P92" s="246"/>
      <c r="Q92" s="246"/>
      <c r="R92" s="246"/>
      <c r="S92" s="246"/>
      <c r="T92" s="246"/>
      <c r="U92" s="65"/>
      <c r="V92" s="71"/>
      <c r="W92" s="73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71"/>
      <c r="AM92" s="73"/>
      <c r="AN92" s="65"/>
      <c r="AO92" s="65"/>
      <c r="AP92" s="65"/>
      <c r="AQ92" s="65"/>
      <c r="AR92" s="65"/>
      <c r="AS92" s="65"/>
      <c r="AT92" s="65"/>
      <c r="AU92" s="65"/>
      <c r="AV92" s="71"/>
    </row>
    <row r="93" spans="1:55" ht="26.25" customHeight="1">
      <c r="A93" s="247" t="s">
        <v>35</v>
      </c>
      <c r="B93" s="248"/>
      <c r="C93" s="248"/>
      <c r="D93" s="248"/>
      <c r="E93" s="248"/>
      <c r="F93" s="249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251"/>
      <c r="U93" s="65"/>
      <c r="V93" s="71"/>
      <c r="W93" s="73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71"/>
      <c r="AM93" s="73"/>
      <c r="AN93" s="65"/>
      <c r="AO93" s="65"/>
      <c r="AP93" s="65"/>
      <c r="AQ93" s="65"/>
      <c r="AR93" s="65"/>
      <c r="AS93" s="65"/>
      <c r="AT93" s="65"/>
      <c r="AU93" s="65"/>
      <c r="AV93" s="71"/>
    </row>
    <row r="94" spans="1:55" ht="23.25" customHeight="1">
      <c r="A94" s="69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5"/>
      <c r="V94" s="71"/>
      <c r="W94" s="73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71"/>
      <c r="AM94" s="73"/>
      <c r="AN94" s="65"/>
      <c r="AO94" s="65"/>
      <c r="AP94" s="65"/>
      <c r="AQ94" s="65"/>
      <c r="AR94" s="65"/>
      <c r="AS94" s="65"/>
      <c r="AT94" s="65"/>
      <c r="AU94" s="65"/>
      <c r="AV94" s="71"/>
    </row>
    <row r="95" spans="1:55" ht="25.5" customHeight="1">
      <c r="A95" s="70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8"/>
      <c r="V95" s="72"/>
      <c r="W95" s="292" t="s">
        <v>36</v>
      </c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4"/>
      <c r="AM95" s="292" t="s">
        <v>74</v>
      </c>
      <c r="AN95" s="293"/>
      <c r="AO95" s="293"/>
      <c r="AP95" s="293"/>
      <c r="AQ95" s="293"/>
      <c r="AR95" s="293"/>
      <c r="AS95" s="293"/>
      <c r="AT95" s="293"/>
      <c r="AU95" s="293"/>
      <c r="AV95" s="294"/>
    </row>
    <row r="96" spans="1:55" ht="26.25" customHeight="1">
      <c r="A96" s="275" t="s">
        <v>92</v>
      </c>
      <c r="B96" s="276"/>
      <c r="C96" s="276"/>
      <c r="D96" s="276"/>
      <c r="E96" s="276"/>
      <c r="F96" s="276"/>
      <c r="G96" s="276"/>
      <c r="H96" s="276"/>
      <c r="I96" s="276"/>
      <c r="J96" s="276"/>
      <c r="K96" s="276"/>
      <c r="L96" s="276"/>
      <c r="M96" s="276"/>
      <c r="N96" s="276"/>
      <c r="O96" s="276"/>
      <c r="P96" s="276"/>
      <c r="Q96" s="276"/>
      <c r="R96" s="276"/>
      <c r="S96" s="276"/>
      <c r="T96" s="276"/>
      <c r="U96" s="276"/>
      <c r="V96" s="276"/>
      <c r="W96" s="276"/>
      <c r="X96" s="276"/>
      <c r="Y96" s="276"/>
      <c r="Z96" s="276"/>
      <c r="AA96" s="276"/>
      <c r="AB96" s="276"/>
      <c r="AC96" s="276"/>
      <c r="AD96" s="276"/>
      <c r="AE96" s="276"/>
      <c r="AF96" s="276"/>
      <c r="AG96" s="276"/>
      <c r="AH96" s="276"/>
      <c r="AI96" s="276"/>
      <c r="AJ96" s="276"/>
      <c r="AK96" s="276"/>
      <c r="AL96" s="276"/>
      <c r="AM96" s="276"/>
      <c r="AN96" s="276"/>
      <c r="AO96" s="276"/>
      <c r="AP96" s="276"/>
      <c r="AQ96" s="276"/>
      <c r="AR96" s="276"/>
      <c r="AS96" s="276"/>
      <c r="AT96" s="276"/>
      <c r="AU96" s="276"/>
      <c r="AV96" s="276"/>
    </row>
    <row r="97" spans="1:48" ht="26.25" customHeight="1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5"/>
      <c r="V97" s="65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</row>
    <row r="101" spans="1:48" ht="37.5">
      <c r="AQ101" s="64"/>
    </row>
  </sheetData>
  <dataConsolidate/>
  <mergeCells count="206">
    <mergeCell ref="AV54:AV55"/>
    <mergeCell ref="U82:AA82"/>
    <mergeCell ref="AE82:AK82"/>
    <mergeCell ref="W55:AH55"/>
    <mergeCell ref="AI54:AL54"/>
    <mergeCell ref="AI55:AL55"/>
    <mergeCell ref="AM54:AR54"/>
    <mergeCell ref="AM55:AR55"/>
    <mergeCell ref="AS54:AU55"/>
    <mergeCell ref="A64:AV64"/>
    <mergeCell ref="W95:AL95"/>
    <mergeCell ref="AM95:AV95"/>
    <mergeCell ref="AU85:AV85"/>
    <mergeCell ref="A88:AV88"/>
    <mergeCell ref="A87:AV87"/>
    <mergeCell ref="AF67:AG67"/>
    <mergeCell ref="AP67:AQ67"/>
    <mergeCell ref="A68:AV68"/>
    <mergeCell ref="Z67:AA67"/>
    <mergeCell ref="AU86:AV86"/>
    <mergeCell ref="A65:AV65"/>
    <mergeCell ref="A66:AV66"/>
    <mergeCell ref="I63:P63"/>
    <mergeCell ref="D23:AB23"/>
    <mergeCell ref="A48:AH48"/>
    <mergeCell ref="I62:P62"/>
    <mergeCell ref="AJ61:AS61"/>
    <mergeCell ref="AJ62:AS62"/>
    <mergeCell ref="A44:AH44"/>
    <mergeCell ref="A50:AH50"/>
    <mergeCell ref="A96:AV96"/>
    <mergeCell ref="A70:AV70"/>
    <mergeCell ref="AS40:AU40"/>
    <mergeCell ref="AS41:AU41"/>
    <mergeCell ref="AS42:AU42"/>
    <mergeCell ref="AS43:AU43"/>
    <mergeCell ref="AS45:AU45"/>
    <mergeCell ref="A71:AV71"/>
    <mergeCell ref="B67:C67"/>
    <mergeCell ref="A47:AH47"/>
    <mergeCell ref="AM21:AU21"/>
    <mergeCell ref="AM22:AU22"/>
    <mergeCell ref="AM23:AU23"/>
    <mergeCell ref="AC19:AL19"/>
    <mergeCell ref="AM19:AU19"/>
    <mergeCell ref="AC20:AL20"/>
    <mergeCell ref="AC21:AL21"/>
    <mergeCell ref="AC23:AL23"/>
    <mergeCell ref="AC22:AL22"/>
    <mergeCell ref="AM20:AU20"/>
    <mergeCell ref="A92:E92"/>
    <mergeCell ref="A40:AH40"/>
    <mergeCell ref="A41:AH41"/>
    <mergeCell ref="A18:AB18"/>
    <mergeCell ref="AC18:AR18"/>
    <mergeCell ref="D20:AB20"/>
    <mergeCell ref="D21:AB21"/>
    <mergeCell ref="D22:AB22"/>
    <mergeCell ref="AI52:AL52"/>
    <mergeCell ref="A74:AV74"/>
    <mergeCell ref="A53:F53"/>
    <mergeCell ref="G53:P53"/>
    <mergeCell ref="A51:AH51"/>
    <mergeCell ref="AT61:AV61"/>
    <mergeCell ref="A63:H63"/>
    <mergeCell ref="AT62:AV62"/>
    <mergeCell ref="A55:F55"/>
    <mergeCell ref="G55:P55"/>
    <mergeCell ref="T55:V55"/>
    <mergeCell ref="T61:Z61"/>
    <mergeCell ref="AM24:AU24"/>
    <mergeCell ref="F92:T92"/>
    <mergeCell ref="A93:E93"/>
    <mergeCell ref="F93:T93"/>
    <mergeCell ref="A90:AV90"/>
    <mergeCell ref="AM26:AU26"/>
    <mergeCell ref="A72:AV72"/>
    <mergeCell ref="A58:AV58"/>
    <mergeCell ref="I60:P60"/>
    <mergeCell ref="A73:AV73"/>
    <mergeCell ref="A37:AV37"/>
    <mergeCell ref="U81:AA81"/>
    <mergeCell ref="AE81:AK81"/>
    <mergeCell ref="A76:AV76"/>
    <mergeCell ref="A77:AV77"/>
    <mergeCell ref="AS47:AU47"/>
    <mergeCell ref="A57:AV57"/>
    <mergeCell ref="A75:AV75"/>
    <mergeCell ref="A69:AV69"/>
    <mergeCell ref="A61:H61"/>
    <mergeCell ref="A49:AH49"/>
    <mergeCell ref="AS46:AU46"/>
    <mergeCell ref="AS48:AU48"/>
    <mergeCell ref="AS49:AU49"/>
    <mergeCell ref="AS50:AU50"/>
    <mergeCell ref="AS51:AU51"/>
    <mergeCell ref="T60:Z60"/>
    <mergeCell ref="AA60:AI60"/>
    <mergeCell ref="A29:C29"/>
    <mergeCell ref="A42:AH42"/>
    <mergeCell ref="A43:AH43"/>
    <mergeCell ref="AI43:AR43"/>
    <mergeCell ref="AI39:AR39"/>
    <mergeCell ref="AI48:AR48"/>
    <mergeCell ref="A45:AH45"/>
    <mergeCell ref="A36:P36"/>
    <mergeCell ref="AM29:AU29"/>
    <mergeCell ref="A27:C27"/>
    <mergeCell ref="T53:V53"/>
    <mergeCell ref="W53:AH53"/>
    <mergeCell ref="AI44:AR44"/>
    <mergeCell ref="AI40:AR40"/>
    <mergeCell ref="AI45:AR45"/>
    <mergeCell ref="AI47:AR47"/>
    <mergeCell ref="A46:AH46"/>
    <mergeCell ref="AI53:AL53"/>
    <mergeCell ref="AQ1:AV2"/>
    <mergeCell ref="AM3:AV3"/>
    <mergeCell ref="A5:AV5"/>
    <mergeCell ref="A6:W6"/>
    <mergeCell ref="Y6:AV6"/>
    <mergeCell ref="A30:AV30"/>
    <mergeCell ref="AC25:AL25"/>
    <mergeCell ref="AM25:AU25"/>
    <mergeCell ref="AC24:AL24"/>
    <mergeCell ref="A26:C26"/>
    <mergeCell ref="A1:AL1"/>
    <mergeCell ref="A2:AL4"/>
    <mergeCell ref="A15:AB15"/>
    <mergeCell ref="AC15:AR15"/>
    <mergeCell ref="Y7:AV7"/>
    <mergeCell ref="Y8:AV8"/>
    <mergeCell ref="Y9:AV9"/>
    <mergeCell ref="Y10:AV10"/>
    <mergeCell ref="AS15:AV15"/>
    <mergeCell ref="AM1:AP2"/>
    <mergeCell ref="AC16:AR16"/>
    <mergeCell ref="AS18:AV18"/>
    <mergeCell ref="AI41:AR41"/>
    <mergeCell ref="A17:AB17"/>
    <mergeCell ref="AC17:AR17"/>
    <mergeCell ref="AS17:AV17"/>
    <mergeCell ref="A31:AV31"/>
    <mergeCell ref="AC29:AL29"/>
    <mergeCell ref="D26:AB26"/>
    <mergeCell ref="D27:AB27"/>
    <mergeCell ref="AS16:AV16"/>
    <mergeCell ref="A14:AV14"/>
    <mergeCell ref="AI46:AR46"/>
    <mergeCell ref="AV52:AV53"/>
    <mergeCell ref="A7:W7"/>
    <mergeCell ref="AI42:AR42"/>
    <mergeCell ref="AM27:AU27"/>
    <mergeCell ref="AC26:AL26"/>
    <mergeCell ref="A33:P33"/>
    <mergeCell ref="A16:AB16"/>
    <mergeCell ref="A28:C28"/>
    <mergeCell ref="AM52:AR52"/>
    <mergeCell ref="AT63:AV63"/>
    <mergeCell ref="T63:Z63"/>
    <mergeCell ref="AA63:AI63"/>
    <mergeCell ref="AJ63:AS63"/>
    <mergeCell ref="AT60:AV60"/>
    <mergeCell ref="A59:AV59"/>
    <mergeCell ref="I61:P61"/>
    <mergeCell ref="A62:H62"/>
    <mergeCell ref="AA62:AI62"/>
    <mergeCell ref="AJ60:AS60"/>
    <mergeCell ref="D24:AB24"/>
    <mergeCell ref="D25:AB25"/>
    <mergeCell ref="A20:C20"/>
    <mergeCell ref="A21:C21"/>
    <mergeCell ref="A22:C22"/>
    <mergeCell ref="A23:C23"/>
    <mergeCell ref="A24:C24"/>
    <mergeCell ref="A25:C25"/>
    <mergeCell ref="A60:H60"/>
    <mergeCell ref="AM53:AR53"/>
    <mergeCell ref="AS52:AU53"/>
    <mergeCell ref="A38:AV38"/>
    <mergeCell ref="AI49:AR49"/>
    <mergeCell ref="AS44:AU44"/>
    <mergeCell ref="AI51:AR51"/>
    <mergeCell ref="AI50:AR50"/>
    <mergeCell ref="A56:AU56"/>
    <mergeCell ref="AS39:AU39"/>
    <mergeCell ref="M67:Y67"/>
    <mergeCell ref="D67:L67"/>
    <mergeCell ref="M34:AN34"/>
    <mergeCell ref="AO34:AU34"/>
    <mergeCell ref="AO35:AU35"/>
    <mergeCell ref="AO36:AU36"/>
    <mergeCell ref="T36:AN36"/>
    <mergeCell ref="M35:AN35"/>
    <mergeCell ref="AA61:AI61"/>
    <mergeCell ref="T62:Z62"/>
    <mergeCell ref="AC27:AL27"/>
    <mergeCell ref="AO33:AU33"/>
    <mergeCell ref="AO32:AU32"/>
    <mergeCell ref="M32:AN32"/>
    <mergeCell ref="T33:AN33"/>
    <mergeCell ref="D28:AB28"/>
    <mergeCell ref="D29:AB29"/>
    <mergeCell ref="AC28:AL28"/>
    <mergeCell ref="AM28:AU28"/>
    <mergeCell ref="A32:L32"/>
  </mergeCells>
  <phoneticPr fontId="8" type="noConversion"/>
  <printOptions horizontalCentered="1"/>
  <pageMargins left="0.39370078740157483" right="0.39370078740157483" top="0.39370078740157483" bottom="0.39370078740157483" header="0" footer="0"/>
  <pageSetup paperSize="9" scale="43" fitToHeight="2" orientation="portrait" r:id="rId1"/>
  <headerFooter alignWithMargins="0"/>
  <rowBreaks count="1" manualBreakCount="1">
    <brk id="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zmluva o zájazde</vt:lpstr>
      <vt:lpstr>'zmluva o zájazde'!Oblasť_tlače</vt:lpstr>
    </vt:vector>
  </TitlesOfParts>
  <Company>ASP,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Podhorná Oľga</dc:creator>
  <cp:lastModifiedBy>HP</cp:lastModifiedBy>
  <cp:lastPrinted>2022-03-03T06:22:14Z</cp:lastPrinted>
  <dcterms:created xsi:type="dcterms:W3CDTF">2013-08-01T07:53:03Z</dcterms:created>
  <dcterms:modified xsi:type="dcterms:W3CDTF">2024-12-02T08:22:14Z</dcterms:modified>
</cp:coreProperties>
</file>